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5725" refMode="R1C1"/>
</workbook>
</file>

<file path=xl/calcChain.xml><?xml version="1.0" encoding="utf-8"?>
<calcChain xmlns="http://schemas.openxmlformats.org/spreadsheetml/2006/main">
  <c r="G17" i="5"/>
  <c r="F17"/>
  <c r="E17"/>
  <c r="D17"/>
  <c r="C17"/>
  <c r="G9"/>
  <c r="F9"/>
  <c r="E9"/>
  <c r="D9"/>
  <c r="C9"/>
  <c r="E18" l="1"/>
  <c r="D18"/>
  <c r="C18"/>
  <c r="G18"/>
  <c r="F18"/>
  <c r="G36"/>
  <c r="F36"/>
  <c r="E36"/>
  <c r="D36"/>
  <c r="C36"/>
  <c r="G28"/>
  <c r="F28"/>
  <c r="E28"/>
  <c r="D28"/>
  <c r="C28"/>
  <c r="G39" i="4"/>
  <c r="F39"/>
  <c r="E39"/>
  <c r="D39"/>
  <c r="C39"/>
  <c r="G31"/>
  <c r="F31"/>
  <c r="E31"/>
  <c r="D31"/>
  <c r="C31"/>
  <c r="G17"/>
  <c r="F17"/>
  <c r="E17"/>
  <c r="D17"/>
  <c r="C17"/>
  <c r="G10"/>
  <c r="F10"/>
  <c r="E10"/>
  <c r="D10"/>
  <c r="C10"/>
  <c r="D10" i="3"/>
  <c r="E10"/>
  <c r="F10"/>
  <c r="G10"/>
  <c r="C10"/>
  <c r="G40"/>
  <c r="F40"/>
  <c r="E40"/>
  <c r="D40"/>
  <c r="C40"/>
  <c r="G33"/>
  <c r="F33"/>
  <c r="F41" s="1"/>
  <c r="E33"/>
  <c r="D33"/>
  <c r="C33"/>
  <c r="G20"/>
  <c r="F20"/>
  <c r="E20"/>
  <c r="D20"/>
  <c r="C20"/>
  <c r="G40" i="2"/>
  <c r="F40"/>
  <c r="E40"/>
  <c r="D40"/>
  <c r="C40"/>
  <c r="G33"/>
  <c r="F33"/>
  <c r="E33"/>
  <c r="D33"/>
  <c r="C33"/>
  <c r="G20"/>
  <c r="F20"/>
  <c r="E20"/>
  <c r="D20"/>
  <c r="C20"/>
  <c r="G10"/>
  <c r="F10"/>
  <c r="E10"/>
  <c r="D10"/>
  <c r="C10"/>
  <c r="G37" i="1"/>
  <c r="G38" s="1"/>
  <c r="F37"/>
  <c r="F38" s="1"/>
  <c r="E37"/>
  <c r="D37"/>
  <c r="C37"/>
  <c r="C38" s="1"/>
  <c r="G30"/>
  <c r="F30"/>
  <c r="E30"/>
  <c r="D30"/>
  <c r="C30"/>
  <c r="D17"/>
  <c r="E17"/>
  <c r="F17"/>
  <c r="G17"/>
  <c r="C17"/>
  <c r="D10"/>
  <c r="E10"/>
  <c r="F10"/>
  <c r="G10"/>
  <c r="C10"/>
  <c r="C18" s="1"/>
  <c r="F37" i="5" l="1"/>
  <c r="E37"/>
  <c r="D37"/>
  <c r="C37"/>
  <c r="G37"/>
  <c r="E40" i="4"/>
  <c r="D40"/>
  <c r="C40"/>
  <c r="G40"/>
  <c r="F40"/>
  <c r="G41" i="3"/>
  <c r="F21"/>
  <c r="G21"/>
  <c r="E21"/>
  <c r="D21"/>
  <c r="C21"/>
  <c r="C21" i="2"/>
  <c r="G21"/>
  <c r="E41"/>
  <c r="D41"/>
  <c r="C41"/>
  <c r="G41"/>
  <c r="F41"/>
  <c r="F21"/>
  <c r="D21"/>
  <c r="D38" i="1"/>
  <c r="F18"/>
  <c r="G18"/>
  <c r="E38"/>
  <c r="E18"/>
  <c r="C41" i="3"/>
  <c r="D41"/>
  <c r="E41"/>
  <c r="G18" i="4"/>
  <c r="D18"/>
  <c r="E18"/>
  <c r="C18"/>
  <c r="F18"/>
  <c r="E21" i="2"/>
  <c r="D18" i="1"/>
</calcChain>
</file>

<file path=xl/sharedStrings.xml><?xml version="1.0" encoding="utf-8"?>
<sst xmlns="http://schemas.openxmlformats.org/spreadsheetml/2006/main" count="456" uniqueCount="155">
  <si>
    <t>1 неделя- 1 день</t>
  </si>
  <si>
    <t xml:space="preserve">Приём </t>
  </si>
  <si>
    <t>пищи</t>
  </si>
  <si>
    <t>Наименование</t>
  </si>
  <si>
    <t>блюда</t>
  </si>
  <si>
    <t>Вес</t>
  </si>
  <si>
    <t>Пищевые</t>
  </si>
  <si>
    <t>вещества</t>
  </si>
  <si>
    <t>Энергетическая</t>
  </si>
  <si>
    <t>№</t>
  </si>
  <si>
    <t>рецептуры</t>
  </si>
  <si>
    <t>б</t>
  </si>
  <si>
    <t>ж</t>
  </si>
  <si>
    <t>у</t>
  </si>
  <si>
    <t>ценность Ккал</t>
  </si>
  <si>
    <t>Хлеб 1 сорт</t>
  </si>
  <si>
    <t>Хлеб 2 сорт</t>
  </si>
  <si>
    <t>Масло сливочное порционное</t>
  </si>
  <si>
    <t>Сыр твёрдых сортов порционный</t>
  </si>
  <si>
    <t>Каша вязкая молочная овсянная</t>
  </si>
  <si>
    <t>Какао с молоком</t>
  </si>
  <si>
    <t>№1</t>
  </si>
  <si>
    <t>№54-1з</t>
  </si>
  <si>
    <t>№54-9к</t>
  </si>
  <si>
    <t>ИТОГО за завтрак:</t>
  </si>
  <si>
    <t>№54-21гн</t>
  </si>
  <si>
    <t>ОБЕД</t>
  </si>
  <si>
    <t>ЗАВТРАК</t>
  </si>
  <si>
    <t>Помидоры в нарезке</t>
  </si>
  <si>
    <t>Картофельное пюре</t>
  </si>
  <si>
    <t>Тефтели из говядины с рисом</t>
  </si>
  <si>
    <t>ИТОГО за обед:</t>
  </si>
  <si>
    <t>ИТОГО за день:</t>
  </si>
  <si>
    <t>1 неделя- 2 день</t>
  </si>
  <si>
    <t>Курица тушённая с морковью</t>
  </si>
  <si>
    <t>Рис отварной</t>
  </si>
  <si>
    <t>Фрукты свежие (банан)</t>
  </si>
  <si>
    <t>№54-3з</t>
  </si>
  <si>
    <t>№54-16м</t>
  </si>
  <si>
    <t>№125</t>
  </si>
  <si>
    <t>№54-25м</t>
  </si>
  <si>
    <t>№54-19с</t>
  </si>
  <si>
    <t>№54-6г</t>
  </si>
  <si>
    <t>Компот из ягоды св/з (клубника)</t>
  </si>
  <si>
    <t>№54-31хн</t>
  </si>
  <si>
    <t>№54-11г</t>
  </si>
  <si>
    <t>№2</t>
  </si>
  <si>
    <t>Каша гречневая рассыпчатая</t>
  </si>
  <si>
    <t>№54-4г</t>
  </si>
  <si>
    <t>1 неделя- 3 день</t>
  </si>
  <si>
    <t>1 неделя- 4 день</t>
  </si>
  <si>
    <t>Горошек зелёный</t>
  </si>
  <si>
    <t>Омлет натуральный</t>
  </si>
  <si>
    <t>Перец красный в нарезке</t>
  </si>
  <si>
    <t>с макаронными изделиями</t>
  </si>
  <si>
    <t xml:space="preserve">Суп картофельный </t>
  </si>
  <si>
    <t>Чай с лимоном</t>
  </si>
  <si>
    <t>Напиток кисломолочный (снежок)</t>
  </si>
  <si>
    <t>Молоко сгущённое</t>
  </si>
  <si>
    <t>Чай с молоком</t>
  </si>
  <si>
    <t>Суп картофельный с горохом</t>
  </si>
  <si>
    <t>Биточки куриные</t>
  </si>
  <si>
    <t>Компот из сухофруктов</t>
  </si>
  <si>
    <t>№54-20з</t>
  </si>
  <si>
    <t>№54-1о</t>
  </si>
  <si>
    <t>№54-23гн</t>
  </si>
  <si>
    <t>№54-4з</t>
  </si>
  <si>
    <t>№54-7с</t>
  </si>
  <si>
    <t>Картофель отварной в молоке</t>
  </si>
  <si>
    <t>№54-10г</t>
  </si>
  <si>
    <t>Шницель  печёночный</t>
  </si>
  <si>
    <t>ПВ</t>
  </si>
  <si>
    <t>№54-3гн</t>
  </si>
  <si>
    <t>№0.1</t>
  </si>
  <si>
    <t>№54-4гн</t>
  </si>
  <si>
    <t>№54-8с</t>
  </si>
  <si>
    <t>№54-24г</t>
  </si>
  <si>
    <t>№54-23м</t>
  </si>
  <si>
    <t>№54-1хн</t>
  </si>
  <si>
    <t>Творожно-пшённая запеканка</t>
  </si>
  <si>
    <t>№54-7т</t>
  </si>
  <si>
    <t>Котлета рыбная</t>
  </si>
  <si>
    <t>1 неделя- 5 день</t>
  </si>
  <si>
    <t>2 неделя- 1 день</t>
  </si>
  <si>
    <t>Щи со свежей капустой,</t>
  </si>
  <si>
    <t>со сметаной</t>
  </si>
  <si>
    <t>Макароны отварные</t>
  </si>
  <si>
    <t>Котлета из говядины</t>
  </si>
  <si>
    <t>Компот из ягоды св/з (вишня)</t>
  </si>
  <si>
    <t>Каша вязка молочная пшённая</t>
  </si>
  <si>
    <t>№54-6к</t>
  </si>
  <si>
    <t>Салат из свежих помидоров и огурцов</t>
  </si>
  <si>
    <t>№54-5з</t>
  </si>
  <si>
    <t>№54-1с</t>
  </si>
  <si>
    <t>№54-1г</t>
  </si>
  <si>
    <t>№54-6хн</t>
  </si>
  <si>
    <t>Фрукты свежие (апельсин)</t>
  </si>
  <si>
    <t>Кофейный напиток с молоком</t>
  </si>
  <si>
    <t>Огурцы в нарезке</t>
  </si>
  <si>
    <t>№54-2з</t>
  </si>
  <si>
    <t>Плов с курицей</t>
  </si>
  <si>
    <t>№54-12м</t>
  </si>
  <si>
    <t>Суп картофельный с рыбными консервами</t>
  </si>
  <si>
    <t>№54-12с</t>
  </si>
  <si>
    <t>№54-10хн</t>
  </si>
  <si>
    <t>Чай с ягодой св/з (брусника)</t>
  </si>
  <si>
    <t>№54-9гн</t>
  </si>
  <si>
    <t>2 неделя- 2 день</t>
  </si>
  <si>
    <t>2 неделя- 3 день</t>
  </si>
  <si>
    <t>Голубцы ленивые</t>
  </si>
  <si>
    <t>№54-3м</t>
  </si>
  <si>
    <t>Котлета из курицы</t>
  </si>
  <si>
    <t>№54-10с</t>
  </si>
  <si>
    <t>№54-5м</t>
  </si>
  <si>
    <t>Суп молочный с макароными изделиями</t>
  </si>
  <si>
    <t>№54-19к</t>
  </si>
  <si>
    <t>Суп картофельный с клёцками</t>
  </si>
  <si>
    <t>Компот из свежих яблок</t>
  </si>
  <si>
    <t>№54-32хн</t>
  </si>
  <si>
    <t>№54-6с</t>
  </si>
  <si>
    <t>2 неделя- 4 день</t>
  </si>
  <si>
    <t>Каша молочная Дружба</t>
  </si>
  <si>
    <t>Свекольник</t>
  </si>
  <si>
    <t>Напиток из шиповника</t>
  </si>
  <si>
    <t>№54-13хн</t>
  </si>
  <si>
    <t>Печень говяжья по- строгоновски</t>
  </si>
  <si>
    <t>№54-18м</t>
  </si>
  <si>
    <t>№54-16к</t>
  </si>
  <si>
    <t>№54-18с</t>
  </si>
  <si>
    <t>Напиток кисломолочный (йогурт)</t>
  </si>
  <si>
    <t>Фрукты свежие (мандарин)</t>
  </si>
  <si>
    <t>Сырники творожные</t>
  </si>
  <si>
    <t>№54-6т</t>
  </si>
  <si>
    <t>Чай с ягодой св/з (облепиха)</t>
  </si>
  <si>
    <t>№54-5гн</t>
  </si>
  <si>
    <t>Компот  из ягоды св/з (черника)</t>
  </si>
  <si>
    <t>Компот из ягоды св/з (брусника)</t>
  </si>
  <si>
    <t>Рассольник Ленинградский</t>
  </si>
  <si>
    <t>№54-3с</t>
  </si>
  <si>
    <t>№54-11хн</t>
  </si>
  <si>
    <t>Борщ со свежей капустой, со сметаной</t>
  </si>
  <si>
    <t xml:space="preserve">Рагу из овощей </t>
  </si>
  <si>
    <t>Каша гречнева рассыпчатая</t>
  </si>
  <si>
    <t xml:space="preserve">Суп крестьянский </t>
  </si>
  <si>
    <t>Сыр твёрдых сортов</t>
  </si>
  <si>
    <t>Каша жидкая молочная рисовая</t>
  </si>
  <si>
    <t>№54-21к</t>
  </si>
  <si>
    <t>Капуста тушённая</t>
  </si>
  <si>
    <t>№54-19г</t>
  </si>
  <si>
    <t>2 неделя- 5 день</t>
  </si>
  <si>
    <t>Пельмени отварные со сметаной</t>
  </si>
  <si>
    <t>№54-0с</t>
  </si>
  <si>
    <t>Курица отварная</t>
  </si>
  <si>
    <t>№54-21м</t>
  </si>
  <si>
    <t>Фрукты свежие (яблоко)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</si>
</sst>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21" xfId="0" applyFont="1" applyBorder="1"/>
    <xf numFmtId="0" fontId="1" fillId="0" borderId="20" xfId="0" applyFont="1" applyBorder="1"/>
    <xf numFmtId="0" fontId="1" fillId="0" borderId="19" xfId="0" applyFont="1" applyBorder="1"/>
    <xf numFmtId="0" fontId="2" fillId="0" borderId="0" xfId="0" applyFont="1"/>
    <xf numFmtId="0" fontId="2" fillId="0" borderId="18" xfId="0" applyFont="1" applyBorder="1" applyAlignment="1"/>
    <xf numFmtId="164" fontId="2" fillId="0" borderId="18" xfId="0" applyNumberFormat="1" applyFont="1" applyBorder="1" applyAlignment="1"/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164" fontId="1" fillId="0" borderId="23" xfId="0" applyNumberFormat="1" applyFont="1" applyBorder="1"/>
    <xf numFmtId="0" fontId="1" fillId="0" borderId="24" xfId="0" applyFont="1" applyBorder="1" applyAlignment="1">
      <alignment horizontal="center"/>
    </xf>
    <xf numFmtId="0" fontId="1" fillId="0" borderId="1" xfId="0" applyFont="1" applyBorder="1"/>
    <xf numFmtId="0" fontId="1" fillId="0" borderId="22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zoomScale="90" zoomScaleNormal="90" workbookViewId="0">
      <selection activeCell="G34" sqref="G34"/>
    </sheetView>
  </sheetViews>
  <sheetFormatPr defaultRowHeight="15"/>
  <cols>
    <col min="1" max="1" width="15" customWidth="1"/>
    <col min="2" max="2" width="46.85546875" customWidth="1"/>
    <col min="3" max="3" width="10.85546875" customWidth="1"/>
    <col min="4" max="4" width="12" customWidth="1"/>
    <col min="5" max="5" width="9.5703125" customWidth="1"/>
    <col min="7" max="7" width="19.85546875" customWidth="1"/>
    <col min="8" max="8" width="13.7109375" customWidth="1"/>
  </cols>
  <sheetData>
    <row r="1" spans="1:8" ht="19.5" thickBot="1">
      <c r="A1" s="29" t="s">
        <v>0</v>
      </c>
      <c r="B1" s="29"/>
      <c r="C1" s="1"/>
      <c r="D1" s="1"/>
      <c r="E1" s="1"/>
      <c r="F1" s="1"/>
      <c r="G1" s="1"/>
      <c r="H1" s="1"/>
    </row>
    <row r="2" spans="1:8" ht="19.5" thickBot="1">
      <c r="A2" s="2" t="s">
        <v>1</v>
      </c>
      <c r="B2" s="3" t="s">
        <v>3</v>
      </c>
      <c r="C2" s="2" t="s">
        <v>5</v>
      </c>
      <c r="D2" s="4" t="s">
        <v>6</v>
      </c>
      <c r="E2" s="5" t="s">
        <v>7</v>
      </c>
      <c r="F2" s="6"/>
      <c r="G2" s="7" t="s">
        <v>8</v>
      </c>
      <c r="H2" s="3" t="s">
        <v>9</v>
      </c>
    </row>
    <row r="3" spans="1:8" ht="19.5" thickBot="1">
      <c r="A3" s="8" t="s">
        <v>2</v>
      </c>
      <c r="B3" s="9" t="s">
        <v>4</v>
      </c>
      <c r="C3" s="9" t="s">
        <v>4</v>
      </c>
      <c r="D3" s="10" t="s">
        <v>11</v>
      </c>
      <c r="E3" s="11" t="s">
        <v>12</v>
      </c>
      <c r="F3" s="12" t="s">
        <v>13</v>
      </c>
      <c r="G3" s="9" t="s">
        <v>14</v>
      </c>
      <c r="H3" s="13" t="s">
        <v>10</v>
      </c>
    </row>
    <row r="4" spans="1:8" ht="18.75">
      <c r="A4" s="24" t="s">
        <v>27</v>
      </c>
      <c r="B4" s="39" t="s">
        <v>15</v>
      </c>
      <c r="C4" s="14">
        <v>25</v>
      </c>
      <c r="D4" s="15">
        <v>2</v>
      </c>
      <c r="E4" s="15">
        <v>0.3</v>
      </c>
      <c r="F4" s="15">
        <v>12.1</v>
      </c>
      <c r="G4" s="15">
        <v>58.8</v>
      </c>
      <c r="H4" s="16" t="s">
        <v>21</v>
      </c>
    </row>
    <row r="5" spans="1:8" ht="18.75">
      <c r="A5" s="26"/>
      <c r="B5" s="40" t="s">
        <v>16</v>
      </c>
      <c r="C5" s="17">
        <v>25</v>
      </c>
      <c r="D5" s="18">
        <v>2.2000000000000002</v>
      </c>
      <c r="E5" s="18">
        <v>0.3</v>
      </c>
      <c r="F5" s="18">
        <v>11.3</v>
      </c>
      <c r="G5" s="18">
        <v>57</v>
      </c>
      <c r="H5" s="19" t="s">
        <v>21</v>
      </c>
    </row>
    <row r="6" spans="1:8" ht="18.75">
      <c r="A6" s="26"/>
      <c r="B6" s="40" t="s">
        <v>17</v>
      </c>
      <c r="C6" s="17">
        <v>10</v>
      </c>
      <c r="D6" s="18">
        <v>0.1</v>
      </c>
      <c r="E6" s="18">
        <v>8</v>
      </c>
      <c r="F6" s="18">
        <v>0.1</v>
      </c>
      <c r="G6" s="18">
        <v>72.7</v>
      </c>
      <c r="H6" s="19" t="s">
        <v>46</v>
      </c>
    </row>
    <row r="7" spans="1:8" ht="18.75">
      <c r="A7" s="26"/>
      <c r="B7" s="40" t="s">
        <v>18</v>
      </c>
      <c r="C7" s="17">
        <v>15</v>
      </c>
      <c r="D7" s="18">
        <v>3.5</v>
      </c>
      <c r="E7" s="18">
        <v>4.4000000000000004</v>
      </c>
      <c r="F7" s="18">
        <v>0</v>
      </c>
      <c r="G7" s="18">
        <v>53.8</v>
      </c>
      <c r="H7" s="19" t="s">
        <v>22</v>
      </c>
    </row>
    <row r="8" spans="1:8" ht="18.75">
      <c r="A8" s="26"/>
      <c r="B8" s="41" t="s">
        <v>19</v>
      </c>
      <c r="C8" s="35">
        <v>250</v>
      </c>
      <c r="D8" s="36">
        <v>10.8</v>
      </c>
      <c r="E8" s="36">
        <v>14.1</v>
      </c>
      <c r="F8" s="36">
        <v>42.9</v>
      </c>
      <c r="G8" s="36">
        <v>34.1</v>
      </c>
      <c r="H8" s="37" t="s">
        <v>23</v>
      </c>
    </row>
    <row r="9" spans="1:8" ht="19.5" thickBot="1">
      <c r="A9" s="26"/>
      <c r="B9" s="40" t="s">
        <v>20</v>
      </c>
      <c r="C9" s="17">
        <v>200</v>
      </c>
      <c r="D9" s="18">
        <v>4.5999999999999996</v>
      </c>
      <c r="E9" s="18">
        <v>3.6</v>
      </c>
      <c r="F9" s="18">
        <v>12.6</v>
      </c>
      <c r="G9" s="18">
        <v>100.4</v>
      </c>
      <c r="H9" s="19" t="s">
        <v>25</v>
      </c>
    </row>
    <row r="10" spans="1:8" ht="19.5" thickBot="1">
      <c r="A10" s="20"/>
      <c r="B10" s="21" t="s">
        <v>24</v>
      </c>
      <c r="C10" s="22">
        <f>SUM(C4:C9)</f>
        <v>525</v>
      </c>
      <c r="D10" s="31">
        <f>SUM(D4:D9)</f>
        <v>23.200000000000003</v>
      </c>
      <c r="E10" s="31">
        <f>SUM(E4:E9)</f>
        <v>30.700000000000003</v>
      </c>
      <c r="F10" s="31">
        <f>SUM(F4:F9)</f>
        <v>79</v>
      </c>
      <c r="G10" s="31">
        <f>SUM(G4:G9)</f>
        <v>376.80000000000007</v>
      </c>
      <c r="H10" s="23"/>
    </row>
    <row r="11" spans="1:8" ht="18.75">
      <c r="A11" s="24" t="s">
        <v>26</v>
      </c>
      <c r="B11" s="25" t="s">
        <v>15</v>
      </c>
      <c r="C11" s="14">
        <v>50</v>
      </c>
      <c r="D11" s="15">
        <v>4</v>
      </c>
      <c r="E11" s="15">
        <v>0.6</v>
      </c>
      <c r="F11" s="15">
        <v>24.2</v>
      </c>
      <c r="G11" s="15">
        <v>164.5</v>
      </c>
      <c r="H11" s="16" t="s">
        <v>21</v>
      </c>
    </row>
    <row r="12" spans="1:8" ht="18.75">
      <c r="A12" s="26"/>
      <c r="B12" s="27" t="s">
        <v>16</v>
      </c>
      <c r="C12" s="17">
        <v>25</v>
      </c>
      <c r="D12" s="18">
        <v>2.2000000000000002</v>
      </c>
      <c r="E12" s="18">
        <v>0.3</v>
      </c>
      <c r="F12" s="18">
        <v>11.3</v>
      </c>
      <c r="G12" s="18">
        <v>57</v>
      </c>
      <c r="H12" s="19" t="s">
        <v>21</v>
      </c>
    </row>
    <row r="13" spans="1:8" ht="18.75">
      <c r="A13" s="26"/>
      <c r="B13" s="27" t="s">
        <v>51</v>
      </c>
      <c r="C13" s="17">
        <v>100</v>
      </c>
      <c r="D13" s="18">
        <v>3</v>
      </c>
      <c r="E13" s="18">
        <v>0</v>
      </c>
      <c r="F13" s="18">
        <v>6</v>
      </c>
      <c r="G13" s="18">
        <v>37</v>
      </c>
      <c r="H13" s="19" t="s">
        <v>63</v>
      </c>
    </row>
    <row r="14" spans="1:8" ht="18.75">
      <c r="A14" s="26"/>
      <c r="B14" s="27" t="s">
        <v>150</v>
      </c>
      <c r="C14" s="17">
        <v>250</v>
      </c>
      <c r="D14" s="18">
        <v>16.899999999999999</v>
      </c>
      <c r="E14" s="18">
        <v>19.399999999999999</v>
      </c>
      <c r="F14" s="18">
        <v>46.4</v>
      </c>
      <c r="G14" s="18">
        <v>333.2</v>
      </c>
      <c r="H14" s="19" t="s">
        <v>151</v>
      </c>
    </row>
    <row r="15" spans="1:8" ht="18.75">
      <c r="A15" s="26"/>
      <c r="B15" s="27" t="s">
        <v>52</v>
      </c>
      <c r="C15" s="17">
        <v>200</v>
      </c>
      <c r="D15" s="18">
        <v>16.899999999999999</v>
      </c>
      <c r="E15" s="18">
        <v>24</v>
      </c>
      <c r="F15" s="18">
        <v>4.4000000000000004</v>
      </c>
      <c r="G15" s="18">
        <v>300.7</v>
      </c>
      <c r="H15" s="19" t="s">
        <v>64</v>
      </c>
    </row>
    <row r="16" spans="1:8" ht="19.5" thickBot="1">
      <c r="A16" s="26"/>
      <c r="B16" s="27" t="s">
        <v>105</v>
      </c>
      <c r="C16" s="17">
        <v>200</v>
      </c>
      <c r="D16" s="18">
        <v>0.3</v>
      </c>
      <c r="E16" s="18">
        <v>0.1</v>
      </c>
      <c r="F16" s="18">
        <v>7.3</v>
      </c>
      <c r="G16" s="18">
        <v>31.2</v>
      </c>
      <c r="H16" s="19" t="s">
        <v>106</v>
      </c>
    </row>
    <row r="17" spans="1:8" ht="19.5" thickBot="1">
      <c r="A17" s="20"/>
      <c r="B17" s="21" t="s">
        <v>31</v>
      </c>
      <c r="C17" s="22">
        <f>SUM(C11:C16)</f>
        <v>825</v>
      </c>
      <c r="D17" s="30">
        <f>SUM(D11:D16)</f>
        <v>43.3</v>
      </c>
      <c r="E17" s="31">
        <f>SUM(E11:E16)</f>
        <v>44.4</v>
      </c>
      <c r="F17" s="30">
        <f>SUM(F11:F16)</f>
        <v>99.600000000000009</v>
      </c>
      <c r="G17" s="30">
        <f>SUM(G11:G16)</f>
        <v>923.60000000000014</v>
      </c>
      <c r="H17" s="23"/>
    </row>
    <row r="18" spans="1:8" ht="19.5" thickBot="1">
      <c r="A18" s="20"/>
      <c r="B18" s="21" t="s">
        <v>32</v>
      </c>
      <c r="C18" s="22">
        <f>C10+C17</f>
        <v>1350</v>
      </c>
      <c r="D18" s="34">
        <f t="shared" ref="D18:G18" si="0">D10+D17</f>
        <v>66.5</v>
      </c>
      <c r="E18" s="34">
        <f t="shared" si="0"/>
        <v>75.099999999999994</v>
      </c>
      <c r="F18" s="34">
        <f t="shared" si="0"/>
        <v>178.60000000000002</v>
      </c>
      <c r="G18" s="34">
        <f t="shared" si="0"/>
        <v>1300.4000000000001</v>
      </c>
      <c r="H18" s="28"/>
    </row>
    <row r="22" spans="1:8" ht="19.5" thickBot="1">
      <c r="A22" s="29" t="s">
        <v>33</v>
      </c>
      <c r="B22" s="29"/>
      <c r="C22" s="1"/>
      <c r="D22" s="1"/>
      <c r="E22" s="1"/>
      <c r="F22" s="1"/>
      <c r="G22" s="1"/>
      <c r="H22" s="1"/>
    </row>
    <row r="23" spans="1:8" ht="19.5" thickBot="1">
      <c r="A23" s="2" t="s">
        <v>1</v>
      </c>
      <c r="B23" s="3" t="s">
        <v>3</v>
      </c>
      <c r="C23" s="2" t="s">
        <v>5</v>
      </c>
      <c r="D23" s="4" t="s">
        <v>6</v>
      </c>
      <c r="E23" s="5" t="s">
        <v>7</v>
      </c>
      <c r="F23" s="6"/>
      <c r="G23" s="7" t="s">
        <v>8</v>
      </c>
      <c r="H23" s="3" t="s">
        <v>9</v>
      </c>
    </row>
    <row r="24" spans="1:8" ht="19.5" thickBot="1">
      <c r="A24" s="8" t="s">
        <v>2</v>
      </c>
      <c r="B24" s="9" t="s">
        <v>4</v>
      </c>
      <c r="C24" s="9" t="s">
        <v>4</v>
      </c>
      <c r="D24" s="10" t="s">
        <v>11</v>
      </c>
      <c r="E24" s="11" t="s">
        <v>12</v>
      </c>
      <c r="F24" s="12" t="s">
        <v>13</v>
      </c>
      <c r="G24" s="9" t="s">
        <v>14</v>
      </c>
      <c r="H24" s="13" t="s">
        <v>10</v>
      </c>
    </row>
    <row r="25" spans="1:8" ht="18.75">
      <c r="A25" s="24" t="s">
        <v>27</v>
      </c>
      <c r="B25" s="25" t="s">
        <v>15</v>
      </c>
      <c r="C25" s="14">
        <v>25</v>
      </c>
      <c r="D25" s="15">
        <v>2</v>
      </c>
      <c r="E25" s="15">
        <v>0.3</v>
      </c>
      <c r="F25" s="15">
        <v>12.1</v>
      </c>
      <c r="G25" s="15">
        <v>58.8</v>
      </c>
      <c r="H25" s="16" t="s">
        <v>21</v>
      </c>
    </row>
    <row r="26" spans="1:8" ht="18.75">
      <c r="A26" s="26"/>
      <c r="B26" s="27" t="s">
        <v>16</v>
      </c>
      <c r="C26" s="17">
        <v>25</v>
      </c>
      <c r="D26" s="18">
        <v>2.2000000000000002</v>
      </c>
      <c r="E26" s="18">
        <v>0.3</v>
      </c>
      <c r="F26" s="18">
        <v>11.3</v>
      </c>
      <c r="G26" s="18">
        <v>57</v>
      </c>
      <c r="H26" s="19" t="s">
        <v>21</v>
      </c>
    </row>
    <row r="27" spans="1:8" ht="18.75">
      <c r="A27" s="26"/>
      <c r="B27" s="27" t="s">
        <v>79</v>
      </c>
      <c r="C27" s="17">
        <v>200</v>
      </c>
      <c r="D27" s="18">
        <v>13.6</v>
      </c>
      <c r="E27" s="18">
        <v>9.3000000000000007</v>
      </c>
      <c r="F27" s="18">
        <v>18.8</v>
      </c>
      <c r="G27" s="18">
        <v>212.5</v>
      </c>
      <c r="H27" s="19" t="s">
        <v>80</v>
      </c>
    </row>
    <row r="28" spans="1:8" ht="18.75">
      <c r="A28" s="26"/>
      <c r="B28" s="27" t="s">
        <v>58</v>
      </c>
      <c r="C28" s="17">
        <v>30</v>
      </c>
      <c r="D28" s="18">
        <v>2</v>
      </c>
      <c r="E28" s="18">
        <v>2.6</v>
      </c>
      <c r="F28" s="18">
        <v>16.8</v>
      </c>
      <c r="G28" s="18">
        <v>99</v>
      </c>
      <c r="H28" s="19" t="s">
        <v>71</v>
      </c>
    </row>
    <row r="29" spans="1:8" ht="19.5" thickBot="1">
      <c r="A29" s="26"/>
      <c r="B29" s="27" t="s">
        <v>59</v>
      </c>
      <c r="C29" s="17">
        <v>200</v>
      </c>
      <c r="D29" s="18">
        <v>1.6</v>
      </c>
      <c r="E29" s="18">
        <v>1.1000000000000001</v>
      </c>
      <c r="F29" s="18">
        <v>8.6999999999999993</v>
      </c>
      <c r="G29" s="18">
        <v>50.9</v>
      </c>
      <c r="H29" s="19" t="s">
        <v>74</v>
      </c>
    </row>
    <row r="30" spans="1:8" ht="19.5" thickBot="1">
      <c r="A30" s="20"/>
      <c r="B30" s="21" t="s">
        <v>24</v>
      </c>
      <c r="C30" s="22">
        <f>SUM(C25:C29)</f>
        <v>480</v>
      </c>
      <c r="D30" s="31">
        <f>SUM(D25:D29)</f>
        <v>21.400000000000002</v>
      </c>
      <c r="E30" s="31">
        <f>SUM(E25:E29)</f>
        <v>13.6</v>
      </c>
      <c r="F30" s="31">
        <f>SUM(F25:F29)</f>
        <v>67.7</v>
      </c>
      <c r="G30" s="31">
        <f>SUM(G25:G29)</f>
        <v>478.2</v>
      </c>
      <c r="H30" s="23"/>
    </row>
    <row r="31" spans="1:8" ht="18.75">
      <c r="A31" s="24" t="s">
        <v>26</v>
      </c>
      <c r="B31" s="25" t="s">
        <v>15</v>
      </c>
      <c r="C31" s="14">
        <v>50</v>
      </c>
      <c r="D31" s="15">
        <v>4</v>
      </c>
      <c r="E31" s="15">
        <v>0.6</v>
      </c>
      <c r="F31" s="15">
        <v>24.2</v>
      </c>
      <c r="G31" s="15">
        <v>117.6</v>
      </c>
      <c r="H31" s="16" t="s">
        <v>21</v>
      </c>
    </row>
    <row r="32" spans="1:8" ht="18.75">
      <c r="A32" s="26"/>
      <c r="B32" s="27" t="s">
        <v>16</v>
      </c>
      <c r="C32" s="17">
        <v>25</v>
      </c>
      <c r="D32" s="18">
        <v>2.2000000000000002</v>
      </c>
      <c r="E32" s="18">
        <v>0.3</v>
      </c>
      <c r="F32" s="18">
        <v>11.3</v>
      </c>
      <c r="G32" s="18">
        <v>57</v>
      </c>
      <c r="H32" s="19" t="s">
        <v>21</v>
      </c>
    </row>
    <row r="33" spans="1:8" ht="18.75">
      <c r="A33" s="26"/>
      <c r="B33" s="27" t="s">
        <v>140</v>
      </c>
      <c r="C33" s="17">
        <v>250</v>
      </c>
      <c r="D33" s="18">
        <v>7.6</v>
      </c>
      <c r="E33" s="18">
        <v>7.3</v>
      </c>
      <c r="F33" s="18">
        <v>15.9</v>
      </c>
      <c r="G33" s="18">
        <v>127.6</v>
      </c>
      <c r="H33" s="19" t="s">
        <v>41</v>
      </c>
    </row>
    <row r="34" spans="1:8" ht="18.75">
      <c r="A34" s="26"/>
      <c r="B34" s="27" t="s">
        <v>35</v>
      </c>
      <c r="C34" s="17">
        <v>200</v>
      </c>
      <c r="D34" s="18">
        <v>4.9000000000000004</v>
      </c>
      <c r="E34" s="18">
        <v>6.4</v>
      </c>
      <c r="F34" s="18">
        <v>48.7</v>
      </c>
      <c r="G34" s="18">
        <v>271.3</v>
      </c>
      <c r="H34" s="19" t="s">
        <v>42</v>
      </c>
    </row>
    <row r="35" spans="1:8" ht="18.75">
      <c r="A35" s="26"/>
      <c r="B35" s="27" t="s">
        <v>87</v>
      </c>
      <c r="C35" s="17">
        <v>90</v>
      </c>
      <c r="D35" s="18">
        <v>15.84</v>
      </c>
      <c r="E35" s="18">
        <v>16.3</v>
      </c>
      <c r="F35" s="18">
        <v>14.6</v>
      </c>
      <c r="G35" s="18">
        <v>271.56</v>
      </c>
      <c r="H35" s="19" t="s">
        <v>71</v>
      </c>
    </row>
    <row r="36" spans="1:8" ht="19.5" thickBot="1">
      <c r="A36" s="26"/>
      <c r="B36" s="27" t="s">
        <v>43</v>
      </c>
      <c r="C36" s="17">
        <v>200</v>
      </c>
      <c r="D36" s="18">
        <v>0.1</v>
      </c>
      <c r="E36" s="18">
        <v>0</v>
      </c>
      <c r="F36" s="18">
        <v>7.2</v>
      </c>
      <c r="G36" s="18">
        <v>29.3</v>
      </c>
      <c r="H36" s="19" t="s">
        <v>44</v>
      </c>
    </row>
    <row r="37" spans="1:8" ht="19.5" thickBot="1">
      <c r="A37" s="20"/>
      <c r="B37" s="21" t="s">
        <v>31</v>
      </c>
      <c r="C37" s="22">
        <f>SUM(C31:C36)</f>
        <v>815</v>
      </c>
      <c r="D37" s="31">
        <f>SUM(D31:D36)</f>
        <v>34.640000000000008</v>
      </c>
      <c r="E37" s="31">
        <f>SUM(E31:E36)</f>
        <v>30.9</v>
      </c>
      <c r="F37" s="31">
        <f>SUM(F31:F36)</f>
        <v>121.89999999999999</v>
      </c>
      <c r="G37" s="31">
        <f>SUM(G31:G36)</f>
        <v>874.3599999999999</v>
      </c>
      <c r="H37" s="23"/>
    </row>
    <row r="38" spans="1:8" ht="19.5" thickBot="1">
      <c r="A38" s="20"/>
      <c r="B38" s="21" t="s">
        <v>32</v>
      </c>
      <c r="C38" s="22">
        <f>C30+C37</f>
        <v>1295</v>
      </c>
      <c r="D38" s="34">
        <f>D30+D37</f>
        <v>56.040000000000006</v>
      </c>
      <c r="E38" s="34">
        <f>E30+E37</f>
        <v>44.5</v>
      </c>
      <c r="F38" s="34">
        <f>F30+F37</f>
        <v>189.6</v>
      </c>
      <c r="G38" s="34">
        <f>G30+G37</f>
        <v>1352.56</v>
      </c>
      <c r="H38" s="22"/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opLeftCell="A25" workbookViewId="0">
      <selection activeCell="B38" sqref="B38"/>
    </sheetView>
  </sheetViews>
  <sheetFormatPr defaultRowHeight="15"/>
  <cols>
    <col min="1" max="1" width="15.85546875" customWidth="1"/>
    <col min="2" max="2" width="43.85546875" customWidth="1"/>
    <col min="4" max="4" width="11.5703125" customWidth="1"/>
    <col min="7" max="7" width="20.28515625" customWidth="1"/>
    <col min="8" max="8" width="16.5703125" customWidth="1"/>
  </cols>
  <sheetData>
    <row r="1" spans="1:8" ht="19.5" thickBot="1">
      <c r="A1" s="29" t="s">
        <v>49</v>
      </c>
      <c r="B1" s="29"/>
      <c r="C1" s="1"/>
      <c r="D1" s="1"/>
      <c r="E1" s="1"/>
      <c r="F1" s="1"/>
      <c r="G1" s="1"/>
      <c r="H1" s="1"/>
    </row>
    <row r="2" spans="1:8" ht="19.5" thickBot="1">
      <c r="A2" s="2" t="s">
        <v>1</v>
      </c>
      <c r="B2" s="3" t="s">
        <v>3</v>
      </c>
      <c r="C2" s="2" t="s">
        <v>5</v>
      </c>
      <c r="D2" s="4" t="s">
        <v>6</v>
      </c>
      <c r="E2" s="5" t="s">
        <v>7</v>
      </c>
      <c r="F2" s="6"/>
      <c r="G2" s="7" t="s">
        <v>8</v>
      </c>
      <c r="H2" s="3" t="s">
        <v>9</v>
      </c>
    </row>
    <row r="3" spans="1:8" ht="19.5" thickBot="1">
      <c r="A3" s="8" t="s">
        <v>2</v>
      </c>
      <c r="B3" s="9" t="s">
        <v>4</v>
      </c>
      <c r="C3" s="9" t="s">
        <v>4</v>
      </c>
      <c r="D3" s="10" t="s">
        <v>11</v>
      </c>
      <c r="E3" s="11" t="s">
        <v>12</v>
      </c>
      <c r="F3" s="12" t="s">
        <v>13</v>
      </c>
      <c r="G3" s="9" t="s">
        <v>14</v>
      </c>
      <c r="H3" s="13" t="s">
        <v>10</v>
      </c>
    </row>
    <row r="4" spans="1:8" ht="18.75">
      <c r="A4" s="24" t="s">
        <v>27</v>
      </c>
      <c r="B4" s="25" t="s">
        <v>15</v>
      </c>
      <c r="C4" s="14">
        <v>25</v>
      </c>
      <c r="D4" s="15">
        <v>2</v>
      </c>
      <c r="E4" s="15">
        <v>0.3</v>
      </c>
      <c r="F4" s="15">
        <v>12.1</v>
      </c>
      <c r="G4" s="15">
        <v>58.8</v>
      </c>
      <c r="H4" s="16" t="s">
        <v>21</v>
      </c>
    </row>
    <row r="5" spans="1:8" ht="18.75">
      <c r="A5" s="26"/>
      <c r="B5" s="27" t="s">
        <v>16</v>
      </c>
      <c r="C5" s="17">
        <v>25</v>
      </c>
      <c r="D5" s="18">
        <v>2.2000000000000002</v>
      </c>
      <c r="E5" s="18">
        <v>0.3</v>
      </c>
      <c r="F5" s="18">
        <v>11.3</v>
      </c>
      <c r="G5" s="18">
        <v>57</v>
      </c>
      <c r="H5" s="19" t="s">
        <v>21</v>
      </c>
    </row>
    <row r="6" spans="1:8" ht="18.75">
      <c r="A6" s="26"/>
      <c r="B6" s="27" t="s">
        <v>17</v>
      </c>
      <c r="C6" s="17">
        <v>10</v>
      </c>
      <c r="D6" s="18">
        <v>0.1</v>
      </c>
      <c r="E6" s="18">
        <v>8</v>
      </c>
      <c r="F6" s="18">
        <v>0.1</v>
      </c>
      <c r="G6" s="18">
        <v>72.7</v>
      </c>
      <c r="H6" s="19" t="s">
        <v>46</v>
      </c>
    </row>
    <row r="7" spans="1:8" ht="18.75">
      <c r="A7" s="26"/>
      <c r="B7" s="27" t="s">
        <v>144</v>
      </c>
      <c r="C7" s="17">
        <v>15</v>
      </c>
      <c r="D7" s="18">
        <v>3.5</v>
      </c>
      <c r="E7" s="18">
        <v>4.4000000000000004</v>
      </c>
      <c r="F7" s="18">
        <v>0</v>
      </c>
      <c r="G7" s="18">
        <v>53.8</v>
      </c>
      <c r="H7" s="19" t="s">
        <v>22</v>
      </c>
    </row>
    <row r="8" spans="1:8" ht="18.75">
      <c r="A8" s="26"/>
      <c r="B8" s="27" t="s">
        <v>145</v>
      </c>
      <c r="C8" s="17">
        <v>250</v>
      </c>
      <c r="D8" s="18">
        <v>6.5</v>
      </c>
      <c r="E8" s="18">
        <v>8.1300000000000008</v>
      </c>
      <c r="F8" s="18">
        <v>35.5</v>
      </c>
      <c r="G8" s="18">
        <v>242.13</v>
      </c>
      <c r="H8" s="19" t="s">
        <v>146</v>
      </c>
    </row>
    <row r="9" spans="1:8" ht="19.5" thickBot="1">
      <c r="A9" s="26"/>
      <c r="B9" s="27" t="s">
        <v>57</v>
      </c>
      <c r="C9" s="17">
        <v>200</v>
      </c>
      <c r="D9" s="18">
        <v>5.6</v>
      </c>
      <c r="E9" s="18">
        <v>5</v>
      </c>
      <c r="F9" s="18">
        <v>22</v>
      </c>
      <c r="G9" s="18">
        <v>156</v>
      </c>
      <c r="H9" s="19" t="s">
        <v>73</v>
      </c>
    </row>
    <row r="10" spans="1:8" ht="19.5" thickBot="1">
      <c r="A10" s="20"/>
      <c r="B10" s="21" t="s">
        <v>24</v>
      </c>
      <c r="C10" s="22">
        <f>SUM(C4:C9)</f>
        <v>525</v>
      </c>
      <c r="D10" s="31">
        <f>SUM(D4:D9)</f>
        <v>19.899999999999999</v>
      </c>
      <c r="E10" s="31">
        <f>SUM(E4:E9)</f>
        <v>26.130000000000003</v>
      </c>
      <c r="F10" s="31">
        <f>SUM(F4:F9)</f>
        <v>81</v>
      </c>
      <c r="G10" s="31">
        <f>SUM(G4:G9)</f>
        <v>640.43000000000006</v>
      </c>
      <c r="H10" s="23"/>
    </row>
    <row r="11" spans="1:8" ht="18.75">
      <c r="A11" s="24" t="s">
        <v>26</v>
      </c>
      <c r="B11" s="25" t="s">
        <v>15</v>
      </c>
      <c r="C11" s="14">
        <v>50</v>
      </c>
      <c r="D11" s="15">
        <v>4</v>
      </c>
      <c r="E11" s="15">
        <v>0.6</v>
      </c>
      <c r="F11" s="15">
        <v>24.2</v>
      </c>
      <c r="G11" s="15">
        <v>117.8</v>
      </c>
      <c r="H11" s="16" t="s">
        <v>21</v>
      </c>
    </row>
    <row r="12" spans="1:8" ht="18.75">
      <c r="A12" s="26"/>
      <c r="B12" s="27" t="s">
        <v>16</v>
      </c>
      <c r="C12" s="17">
        <v>25</v>
      </c>
      <c r="D12" s="18">
        <v>2.2000000000000002</v>
      </c>
      <c r="E12" s="18">
        <v>0.3</v>
      </c>
      <c r="F12" s="18">
        <v>11.3</v>
      </c>
      <c r="G12" s="18">
        <v>57</v>
      </c>
      <c r="H12" s="19" t="s">
        <v>21</v>
      </c>
    </row>
    <row r="13" spans="1:8" ht="18.75">
      <c r="A13" s="26"/>
      <c r="B13" s="27" t="s">
        <v>53</v>
      </c>
      <c r="C13" s="17">
        <v>100</v>
      </c>
      <c r="D13" s="18">
        <v>1.3</v>
      </c>
      <c r="E13" s="18">
        <v>0.2</v>
      </c>
      <c r="F13" s="18">
        <v>4.8</v>
      </c>
      <c r="G13" s="18">
        <v>25.7</v>
      </c>
      <c r="H13" s="19" t="s">
        <v>66</v>
      </c>
    </row>
    <row r="14" spans="1:8" ht="18.75">
      <c r="A14" s="26"/>
      <c r="B14" s="27" t="s">
        <v>55</v>
      </c>
      <c r="C14" s="17"/>
      <c r="D14" s="18"/>
      <c r="E14" s="18"/>
      <c r="F14" s="18"/>
      <c r="G14" s="18"/>
      <c r="H14" s="19"/>
    </row>
    <row r="15" spans="1:8" ht="18.75">
      <c r="A15" s="26"/>
      <c r="B15" s="27" t="s">
        <v>54</v>
      </c>
      <c r="C15" s="17">
        <v>250</v>
      </c>
      <c r="D15" s="18">
        <v>6.5</v>
      </c>
      <c r="E15" s="18">
        <v>3.5</v>
      </c>
      <c r="F15" s="18">
        <v>23.1</v>
      </c>
      <c r="G15" s="18">
        <v>149.5</v>
      </c>
      <c r="H15" s="19" t="s">
        <v>67</v>
      </c>
    </row>
    <row r="16" spans="1:8" ht="18.75">
      <c r="A16" s="26"/>
      <c r="B16" s="27" t="s">
        <v>68</v>
      </c>
      <c r="C16" s="17">
        <v>200</v>
      </c>
      <c r="D16" s="18">
        <v>6</v>
      </c>
      <c r="E16" s="18">
        <v>7.5</v>
      </c>
      <c r="F16" s="18">
        <v>35.5</v>
      </c>
      <c r="G16" s="18">
        <v>231.6</v>
      </c>
      <c r="H16" s="19" t="s">
        <v>69</v>
      </c>
    </row>
    <row r="17" spans="1:8" ht="18.75">
      <c r="A17" s="26"/>
      <c r="B17" s="27" t="s">
        <v>70</v>
      </c>
      <c r="C17" s="17">
        <v>80</v>
      </c>
      <c r="D17" s="18">
        <v>12.7</v>
      </c>
      <c r="E17" s="18">
        <v>10</v>
      </c>
      <c r="F17" s="18">
        <v>9.6999999999999993</v>
      </c>
      <c r="G17" s="18">
        <v>193.1</v>
      </c>
      <c r="H17" s="19" t="s">
        <v>71</v>
      </c>
    </row>
    <row r="18" spans="1:8" ht="18.75">
      <c r="A18" s="26"/>
      <c r="B18" s="27" t="s">
        <v>56</v>
      </c>
      <c r="C18" s="17">
        <v>200</v>
      </c>
      <c r="D18" s="18">
        <v>0.3</v>
      </c>
      <c r="E18" s="18">
        <v>0</v>
      </c>
      <c r="F18" s="18">
        <v>6.7</v>
      </c>
      <c r="G18" s="18">
        <v>27.9</v>
      </c>
      <c r="H18" s="19" t="s">
        <v>72</v>
      </c>
    </row>
    <row r="19" spans="1:8" ht="19.5" thickBot="1">
      <c r="A19" s="26"/>
      <c r="B19" s="27" t="s">
        <v>96</v>
      </c>
      <c r="C19" s="17">
        <v>280</v>
      </c>
      <c r="D19" s="18">
        <v>2.5</v>
      </c>
      <c r="E19" s="18">
        <v>0.6</v>
      </c>
      <c r="F19" s="18">
        <v>22.7</v>
      </c>
      <c r="G19" s="18">
        <v>105.8</v>
      </c>
      <c r="H19" s="19" t="s">
        <v>39</v>
      </c>
    </row>
    <row r="20" spans="1:8" ht="19.5" thickBot="1">
      <c r="A20" s="20"/>
      <c r="B20" s="21" t="s">
        <v>31</v>
      </c>
      <c r="C20" s="22">
        <f>SUM(C11:C19)</f>
        <v>1185</v>
      </c>
      <c r="D20" s="30">
        <f>SUM(D11:D19)</f>
        <v>35.5</v>
      </c>
      <c r="E20" s="30">
        <f>SUM(E11:E19)</f>
        <v>22.700000000000003</v>
      </c>
      <c r="F20" s="31">
        <f>SUM(F11:F19)</f>
        <v>138</v>
      </c>
      <c r="G20" s="30">
        <f>SUM(G11:G19)</f>
        <v>908.4</v>
      </c>
      <c r="H20" s="23"/>
    </row>
    <row r="21" spans="1:8" ht="19.5" thickBot="1">
      <c r="A21" s="20"/>
      <c r="B21" s="21" t="s">
        <v>32</v>
      </c>
      <c r="C21" s="21">
        <f>C10+C20</f>
        <v>1710</v>
      </c>
      <c r="D21" s="21">
        <f t="shared" ref="D21:G21" si="0">D10+D20</f>
        <v>55.4</v>
      </c>
      <c r="E21" s="21">
        <f t="shared" si="0"/>
        <v>48.830000000000005</v>
      </c>
      <c r="F21" s="21">
        <f t="shared" si="0"/>
        <v>219</v>
      </c>
      <c r="G21" s="21">
        <f t="shared" si="0"/>
        <v>1548.83</v>
      </c>
      <c r="H21" s="28"/>
    </row>
    <row r="25" spans="1:8" ht="19.5" thickBot="1">
      <c r="A25" s="29" t="s">
        <v>50</v>
      </c>
      <c r="B25" s="29"/>
      <c r="C25" s="1"/>
      <c r="D25" s="1"/>
      <c r="E25" s="1"/>
      <c r="F25" s="1"/>
      <c r="G25" s="1"/>
      <c r="H25" s="1"/>
    </row>
    <row r="26" spans="1:8" ht="19.5" thickBot="1">
      <c r="A26" s="2" t="s">
        <v>1</v>
      </c>
      <c r="B26" s="3" t="s">
        <v>3</v>
      </c>
      <c r="C26" s="2" t="s">
        <v>5</v>
      </c>
      <c r="D26" s="4" t="s">
        <v>6</v>
      </c>
      <c r="E26" s="5" t="s">
        <v>7</v>
      </c>
      <c r="F26" s="6"/>
      <c r="G26" s="7" t="s">
        <v>8</v>
      </c>
      <c r="H26" s="3" t="s">
        <v>9</v>
      </c>
    </row>
    <row r="27" spans="1:8" ht="19.5" thickBot="1">
      <c r="A27" s="8" t="s">
        <v>2</v>
      </c>
      <c r="B27" s="9" t="s">
        <v>4</v>
      </c>
      <c r="C27" s="9" t="s">
        <v>4</v>
      </c>
      <c r="D27" s="10" t="s">
        <v>11</v>
      </c>
      <c r="E27" s="11" t="s">
        <v>12</v>
      </c>
      <c r="F27" s="12" t="s">
        <v>13</v>
      </c>
      <c r="G27" s="9" t="s">
        <v>14</v>
      </c>
      <c r="H27" s="13" t="s">
        <v>10</v>
      </c>
    </row>
    <row r="28" spans="1:8" ht="18.75">
      <c r="A28" s="24" t="s">
        <v>27</v>
      </c>
      <c r="B28" s="25" t="s">
        <v>15</v>
      </c>
      <c r="C28" s="14">
        <v>25</v>
      </c>
      <c r="D28" s="15">
        <v>2</v>
      </c>
      <c r="E28" s="15">
        <v>0.3</v>
      </c>
      <c r="F28" s="15">
        <v>12.1</v>
      </c>
      <c r="G28" s="15">
        <v>58.8</v>
      </c>
      <c r="H28" s="16" t="s">
        <v>21</v>
      </c>
    </row>
    <row r="29" spans="1:8" ht="18.75">
      <c r="A29" s="26"/>
      <c r="B29" s="27" t="s">
        <v>16</v>
      </c>
      <c r="C29" s="17">
        <v>25</v>
      </c>
      <c r="D29" s="18">
        <v>2.2000000000000002</v>
      </c>
      <c r="E29" s="18">
        <v>0.3</v>
      </c>
      <c r="F29" s="18">
        <v>11.3</v>
      </c>
      <c r="G29" s="18">
        <v>57</v>
      </c>
      <c r="H29" s="19" t="s">
        <v>21</v>
      </c>
    </row>
    <row r="30" spans="1:8" ht="18.75">
      <c r="A30" s="26"/>
      <c r="B30" s="27" t="s">
        <v>47</v>
      </c>
      <c r="C30" s="17">
        <v>200</v>
      </c>
      <c r="D30" s="18">
        <v>10.9</v>
      </c>
      <c r="E30" s="18">
        <v>9.1999999999999993</v>
      </c>
      <c r="F30" s="18">
        <v>47.9</v>
      </c>
      <c r="G30" s="18">
        <v>318.5</v>
      </c>
      <c r="H30" s="19" t="s">
        <v>48</v>
      </c>
    </row>
    <row r="31" spans="1:8" ht="18.75">
      <c r="A31" s="26"/>
      <c r="B31" s="27" t="s">
        <v>34</v>
      </c>
      <c r="C31" s="17">
        <v>100</v>
      </c>
      <c r="D31" s="18">
        <v>14.1</v>
      </c>
      <c r="E31" s="18">
        <v>5.7</v>
      </c>
      <c r="F31" s="18">
        <v>4.4000000000000004</v>
      </c>
      <c r="G31" s="18">
        <v>126.4</v>
      </c>
      <c r="H31" s="19" t="s">
        <v>40</v>
      </c>
    </row>
    <row r="32" spans="1:8" ht="19.5" thickBot="1">
      <c r="A32" s="26"/>
      <c r="B32" s="27" t="s">
        <v>133</v>
      </c>
      <c r="C32" s="17">
        <v>200</v>
      </c>
      <c r="D32" s="18">
        <v>0.3</v>
      </c>
      <c r="E32" s="18">
        <v>0.6</v>
      </c>
      <c r="F32" s="18">
        <v>7</v>
      </c>
      <c r="G32" s="18">
        <v>35</v>
      </c>
      <c r="H32" s="19" t="s">
        <v>134</v>
      </c>
    </row>
    <row r="33" spans="1:8" ht="19.5" thickBot="1">
      <c r="A33" s="20"/>
      <c r="B33" s="21" t="s">
        <v>24</v>
      </c>
      <c r="C33" s="22">
        <f>SUM(C28:C32)</f>
        <v>550</v>
      </c>
      <c r="D33" s="31">
        <f>SUM(D28:D32)</f>
        <v>29.500000000000004</v>
      </c>
      <c r="E33" s="31">
        <f>SUM(E28:E32)</f>
        <v>16.100000000000001</v>
      </c>
      <c r="F33" s="31">
        <f>SUM(F28:F32)</f>
        <v>82.7</v>
      </c>
      <c r="G33" s="31">
        <f>SUM(G28:G32)</f>
        <v>595.70000000000005</v>
      </c>
      <c r="H33" s="23"/>
    </row>
    <row r="34" spans="1:8" ht="18.75">
      <c r="A34" s="24" t="s">
        <v>26</v>
      </c>
      <c r="B34" s="25" t="s">
        <v>15</v>
      </c>
      <c r="C34" s="14">
        <v>50</v>
      </c>
      <c r="D34" s="15">
        <v>4</v>
      </c>
      <c r="E34" s="15">
        <v>0.6</v>
      </c>
      <c r="F34" s="15">
        <v>24.2</v>
      </c>
      <c r="G34" s="15">
        <v>117.6</v>
      </c>
      <c r="H34" s="16" t="s">
        <v>21</v>
      </c>
    </row>
    <row r="35" spans="1:8" ht="18.75">
      <c r="A35" s="26"/>
      <c r="B35" s="27" t="s">
        <v>16</v>
      </c>
      <c r="C35" s="17">
        <v>25</v>
      </c>
      <c r="D35" s="18">
        <v>2.2000000000000002</v>
      </c>
      <c r="E35" s="18">
        <v>0.3</v>
      </c>
      <c r="F35" s="18">
        <v>11.3</v>
      </c>
      <c r="G35" s="18">
        <v>57</v>
      </c>
      <c r="H35" s="19" t="s">
        <v>21</v>
      </c>
    </row>
    <row r="36" spans="1:8" ht="18.75">
      <c r="A36" s="26"/>
      <c r="B36" s="27" t="s">
        <v>60</v>
      </c>
      <c r="C36" s="17">
        <v>250</v>
      </c>
      <c r="D36" s="18">
        <v>8.4</v>
      </c>
      <c r="E36" s="18">
        <v>5.8</v>
      </c>
      <c r="F36" s="18">
        <v>20.399999999999999</v>
      </c>
      <c r="G36" s="18">
        <v>166.4</v>
      </c>
      <c r="H36" s="19" t="s">
        <v>75</v>
      </c>
    </row>
    <row r="37" spans="1:8" ht="18.75">
      <c r="A37" s="26"/>
      <c r="B37" s="27" t="s">
        <v>141</v>
      </c>
      <c r="C37" s="17">
        <v>200</v>
      </c>
      <c r="D37" s="18">
        <v>3.6</v>
      </c>
      <c r="E37" s="18">
        <v>12.4</v>
      </c>
      <c r="F37" s="18">
        <v>17.100000000000001</v>
      </c>
      <c r="G37" s="18">
        <v>194.1</v>
      </c>
      <c r="H37" s="19" t="s">
        <v>76</v>
      </c>
    </row>
    <row r="38" spans="1:8" ht="18.75">
      <c r="A38" s="26"/>
      <c r="B38" s="27" t="s">
        <v>61</v>
      </c>
      <c r="C38" s="17">
        <v>75</v>
      </c>
      <c r="D38" s="18">
        <v>14.4</v>
      </c>
      <c r="E38" s="18">
        <v>3.2</v>
      </c>
      <c r="F38" s="18">
        <v>10.1</v>
      </c>
      <c r="G38" s="18">
        <v>126.4</v>
      </c>
      <c r="H38" s="19" t="s">
        <v>77</v>
      </c>
    </row>
    <row r="39" spans="1:8" ht="19.5" thickBot="1">
      <c r="A39" s="26"/>
      <c r="B39" s="27" t="s">
        <v>62</v>
      </c>
      <c r="C39" s="17">
        <v>200</v>
      </c>
      <c r="D39" s="18">
        <v>0.5</v>
      </c>
      <c r="E39" s="18">
        <v>0</v>
      </c>
      <c r="F39" s="18">
        <v>19.8</v>
      </c>
      <c r="G39" s="18">
        <v>81</v>
      </c>
      <c r="H39" s="19" t="s">
        <v>78</v>
      </c>
    </row>
    <row r="40" spans="1:8" ht="19.5" thickBot="1">
      <c r="A40" s="20"/>
      <c r="B40" s="21" t="s">
        <v>31</v>
      </c>
      <c r="C40" s="22">
        <f>SUM(C34:C39)</f>
        <v>800</v>
      </c>
      <c r="D40" s="31">
        <f>SUM(D34:D39)</f>
        <v>33.1</v>
      </c>
      <c r="E40" s="31">
        <f>SUM(E34:E39)</f>
        <v>22.3</v>
      </c>
      <c r="F40" s="31">
        <f>SUM(F34:F39)</f>
        <v>102.89999999999999</v>
      </c>
      <c r="G40" s="31">
        <f>SUM(G34:G39)</f>
        <v>742.5</v>
      </c>
      <c r="H40" s="23"/>
    </row>
    <row r="41" spans="1:8" ht="19.5" thickBot="1">
      <c r="A41" s="20"/>
      <c r="B41" s="21" t="s">
        <v>32</v>
      </c>
      <c r="C41" s="22">
        <f>C33+C40</f>
        <v>1350</v>
      </c>
      <c r="D41" s="33">
        <f>D33+D40</f>
        <v>62.600000000000009</v>
      </c>
      <c r="E41" s="33">
        <f>E33+E40</f>
        <v>38.400000000000006</v>
      </c>
      <c r="F41" s="33">
        <f>F33+F40</f>
        <v>185.6</v>
      </c>
      <c r="G41" s="33">
        <f>G33+G40</f>
        <v>1338.2</v>
      </c>
      <c r="H41" s="28"/>
    </row>
  </sheetData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workbookViewId="0">
      <selection activeCell="B23" sqref="B23"/>
    </sheetView>
  </sheetViews>
  <sheetFormatPr defaultRowHeight="15"/>
  <cols>
    <col min="1" max="1" width="14.85546875" customWidth="1"/>
    <col min="2" max="2" width="51" customWidth="1"/>
    <col min="4" max="4" width="12.140625" customWidth="1"/>
    <col min="7" max="7" width="20.85546875" customWidth="1"/>
    <col min="8" max="8" width="17.42578125" customWidth="1"/>
  </cols>
  <sheetData>
    <row r="1" spans="1:8" ht="19.5" thickBot="1">
      <c r="A1" s="29" t="s">
        <v>82</v>
      </c>
      <c r="B1" s="29"/>
      <c r="C1" s="1"/>
      <c r="D1" s="1"/>
      <c r="E1" s="1"/>
      <c r="F1" s="1"/>
      <c r="G1" s="1"/>
      <c r="H1" s="1"/>
    </row>
    <row r="2" spans="1:8" ht="19.5" thickBot="1">
      <c r="A2" s="2" t="s">
        <v>1</v>
      </c>
      <c r="B2" s="3" t="s">
        <v>3</v>
      </c>
      <c r="C2" s="2" t="s">
        <v>5</v>
      </c>
      <c r="D2" s="4" t="s">
        <v>6</v>
      </c>
      <c r="E2" s="5" t="s">
        <v>7</v>
      </c>
      <c r="F2" s="6"/>
      <c r="G2" s="7" t="s">
        <v>8</v>
      </c>
      <c r="H2" s="3" t="s">
        <v>9</v>
      </c>
    </row>
    <row r="3" spans="1:8" ht="19.5" thickBot="1">
      <c r="A3" s="8" t="s">
        <v>2</v>
      </c>
      <c r="B3" s="9" t="s">
        <v>4</v>
      </c>
      <c r="C3" s="9" t="s">
        <v>4</v>
      </c>
      <c r="D3" s="10" t="s">
        <v>11</v>
      </c>
      <c r="E3" s="11" t="s">
        <v>12</v>
      </c>
      <c r="F3" s="12" t="s">
        <v>13</v>
      </c>
      <c r="G3" s="9" t="s">
        <v>14</v>
      </c>
      <c r="H3" s="13" t="s">
        <v>10</v>
      </c>
    </row>
    <row r="4" spans="1:8" ht="18.75">
      <c r="A4" s="24" t="s">
        <v>27</v>
      </c>
      <c r="B4" s="25" t="s">
        <v>15</v>
      </c>
      <c r="C4" s="14">
        <v>25</v>
      </c>
      <c r="D4" s="15">
        <v>2</v>
      </c>
      <c r="E4" s="15">
        <v>0.3</v>
      </c>
      <c r="F4" s="15">
        <v>12.1</v>
      </c>
      <c r="G4" s="15">
        <v>117.6</v>
      </c>
      <c r="H4" s="16" t="s">
        <v>21</v>
      </c>
    </row>
    <row r="5" spans="1:8" ht="18.75">
      <c r="A5" s="26"/>
      <c r="B5" s="27" t="s">
        <v>16</v>
      </c>
      <c r="C5" s="17">
        <v>25</v>
      </c>
      <c r="D5" s="18">
        <v>2.2000000000000002</v>
      </c>
      <c r="E5" s="18">
        <v>0.3</v>
      </c>
      <c r="F5" s="18">
        <v>11.3</v>
      </c>
      <c r="G5" s="18">
        <v>57</v>
      </c>
      <c r="H5" s="19" t="s">
        <v>21</v>
      </c>
    </row>
    <row r="6" spans="1:8" ht="18.75">
      <c r="A6" s="26"/>
      <c r="B6" s="27" t="s">
        <v>17</v>
      </c>
      <c r="C6" s="17">
        <v>10</v>
      </c>
      <c r="D6" s="18">
        <v>0.1</v>
      </c>
      <c r="E6" s="18">
        <v>8</v>
      </c>
      <c r="F6" s="18">
        <v>0.1</v>
      </c>
      <c r="G6" s="18">
        <v>72.7</v>
      </c>
      <c r="H6" s="19" t="s">
        <v>46</v>
      </c>
    </row>
    <row r="7" spans="1:8" ht="18.75">
      <c r="A7" s="26"/>
      <c r="B7" s="27" t="s">
        <v>18</v>
      </c>
      <c r="C7" s="17">
        <v>15</v>
      </c>
      <c r="D7" s="18">
        <v>3.5</v>
      </c>
      <c r="E7" s="18">
        <v>4.4000000000000004</v>
      </c>
      <c r="F7" s="18">
        <v>0</v>
      </c>
      <c r="G7" s="18">
        <v>53.8</v>
      </c>
      <c r="H7" s="19" t="s">
        <v>22</v>
      </c>
    </row>
    <row r="8" spans="1:8" ht="18.75">
      <c r="A8" s="26"/>
      <c r="B8" s="27" t="s">
        <v>89</v>
      </c>
      <c r="C8" s="17">
        <v>250</v>
      </c>
      <c r="D8" s="18">
        <v>10.4</v>
      </c>
      <c r="E8" s="18">
        <v>14.6</v>
      </c>
      <c r="F8" s="18">
        <v>46.9</v>
      </c>
      <c r="G8" s="18">
        <v>360</v>
      </c>
      <c r="H8" s="19" t="s">
        <v>90</v>
      </c>
    </row>
    <row r="9" spans="1:8" ht="19.5" thickBot="1">
      <c r="A9" s="26"/>
      <c r="B9" s="27" t="s">
        <v>20</v>
      </c>
      <c r="C9" s="17">
        <v>200</v>
      </c>
      <c r="D9" s="18">
        <v>4.5999999999999996</v>
      </c>
      <c r="E9" s="18">
        <v>3.6</v>
      </c>
      <c r="F9" s="18">
        <v>12.6</v>
      </c>
      <c r="G9" s="18">
        <v>100.4</v>
      </c>
      <c r="H9" s="19" t="s">
        <v>25</v>
      </c>
    </row>
    <row r="10" spans="1:8" ht="19.5" thickBot="1">
      <c r="A10" s="20"/>
      <c r="B10" s="21" t="s">
        <v>24</v>
      </c>
      <c r="C10" s="22">
        <f>SUM(C4:C9)</f>
        <v>525</v>
      </c>
      <c r="D10" s="33">
        <f t="shared" ref="D10:G10" si="0">SUM(D4:D9)</f>
        <v>22.799999999999997</v>
      </c>
      <c r="E10" s="33">
        <f t="shared" si="0"/>
        <v>31.200000000000003</v>
      </c>
      <c r="F10" s="33">
        <f t="shared" si="0"/>
        <v>83</v>
      </c>
      <c r="G10" s="33">
        <f t="shared" si="0"/>
        <v>761.5</v>
      </c>
      <c r="H10" s="23"/>
    </row>
    <row r="11" spans="1:8" ht="18.75">
      <c r="A11" s="24" t="s">
        <v>26</v>
      </c>
      <c r="B11" s="25" t="s">
        <v>15</v>
      </c>
      <c r="C11" s="14">
        <v>50</v>
      </c>
      <c r="D11" s="15">
        <v>4</v>
      </c>
      <c r="E11" s="15">
        <v>0.6</v>
      </c>
      <c r="F11" s="15">
        <v>24.2</v>
      </c>
      <c r="G11" s="15">
        <v>117.6</v>
      </c>
      <c r="H11" s="16" t="s">
        <v>21</v>
      </c>
    </row>
    <row r="12" spans="1:8" ht="18.75">
      <c r="A12" s="26"/>
      <c r="B12" s="27" t="s">
        <v>16</v>
      </c>
      <c r="C12" s="17">
        <v>25</v>
      </c>
      <c r="D12" s="18">
        <v>2.2000000000000002</v>
      </c>
      <c r="E12" s="18">
        <v>0.3</v>
      </c>
      <c r="F12" s="18">
        <v>11.3</v>
      </c>
      <c r="G12" s="18">
        <v>57</v>
      </c>
      <c r="H12" s="19" t="s">
        <v>21</v>
      </c>
    </row>
    <row r="13" spans="1:8" ht="18.75">
      <c r="A13" s="26"/>
      <c r="B13" s="27" t="s">
        <v>91</v>
      </c>
      <c r="C13" s="17">
        <v>100</v>
      </c>
      <c r="D13" s="18">
        <v>0.8</v>
      </c>
      <c r="E13" s="18">
        <v>5.2</v>
      </c>
      <c r="F13" s="18">
        <v>3.2</v>
      </c>
      <c r="G13" s="18">
        <v>62.3</v>
      </c>
      <c r="H13" s="19" t="s">
        <v>92</v>
      </c>
    </row>
    <row r="14" spans="1:8" ht="18.75">
      <c r="A14" s="26"/>
      <c r="B14" s="27" t="s">
        <v>84</v>
      </c>
      <c r="C14" s="17"/>
      <c r="D14" s="18"/>
      <c r="E14" s="18"/>
      <c r="F14" s="18"/>
      <c r="G14" s="18"/>
      <c r="H14" s="19"/>
    </row>
    <row r="15" spans="1:8" ht="18.75">
      <c r="A15" s="26"/>
      <c r="B15" s="27" t="s">
        <v>85</v>
      </c>
      <c r="C15" s="17">
        <v>250</v>
      </c>
      <c r="D15" s="18">
        <v>5.8</v>
      </c>
      <c r="E15" s="18">
        <v>7</v>
      </c>
      <c r="F15" s="18">
        <v>7.1</v>
      </c>
      <c r="G15" s="18">
        <v>115.3</v>
      </c>
      <c r="H15" s="19" t="s">
        <v>93</v>
      </c>
    </row>
    <row r="16" spans="1:8" ht="18.75">
      <c r="A16" s="26"/>
      <c r="B16" s="27" t="s">
        <v>86</v>
      </c>
      <c r="C16" s="17">
        <v>200</v>
      </c>
      <c r="D16" s="18">
        <v>7.2</v>
      </c>
      <c r="E16" s="18">
        <v>6.5</v>
      </c>
      <c r="F16" s="18">
        <v>43.7</v>
      </c>
      <c r="G16" s="18">
        <v>262.39999999999998</v>
      </c>
      <c r="H16" s="19" t="s">
        <v>94</v>
      </c>
    </row>
    <row r="17" spans="1:8" ht="18.75">
      <c r="A17" s="26"/>
      <c r="B17" s="27" t="s">
        <v>109</v>
      </c>
      <c r="C17" s="17">
        <v>100</v>
      </c>
      <c r="D17" s="18">
        <v>8.4</v>
      </c>
      <c r="E17" s="18">
        <v>7.9</v>
      </c>
      <c r="F17" s="18">
        <v>6.4</v>
      </c>
      <c r="G17" s="18">
        <v>130.69999999999999</v>
      </c>
      <c r="H17" s="19" t="s">
        <v>110</v>
      </c>
    </row>
    <row r="18" spans="1:8" ht="18.75">
      <c r="A18" s="26"/>
      <c r="B18" s="27" t="s">
        <v>88</v>
      </c>
      <c r="C18" s="17">
        <v>200</v>
      </c>
      <c r="D18" s="18">
        <v>0.3</v>
      </c>
      <c r="E18" s="18">
        <v>0.1</v>
      </c>
      <c r="F18" s="18">
        <v>10.3</v>
      </c>
      <c r="G18" s="18">
        <v>42.8</v>
      </c>
      <c r="H18" s="19" t="s">
        <v>95</v>
      </c>
    </row>
    <row r="19" spans="1:8" ht="19.5" thickBot="1">
      <c r="A19" s="26"/>
      <c r="B19" s="27" t="s">
        <v>36</v>
      </c>
      <c r="C19" s="17">
        <v>190</v>
      </c>
      <c r="D19" s="18">
        <v>2.9</v>
      </c>
      <c r="E19" s="18">
        <v>1</v>
      </c>
      <c r="F19" s="18">
        <v>36.1</v>
      </c>
      <c r="G19" s="18">
        <v>179.6</v>
      </c>
      <c r="H19" s="19" t="s">
        <v>39</v>
      </c>
    </row>
    <row r="20" spans="1:8" ht="19.5" thickBot="1">
      <c r="A20" s="20"/>
      <c r="B20" s="21" t="s">
        <v>31</v>
      </c>
      <c r="C20" s="22">
        <f>SUM(C11:C19)</f>
        <v>1115</v>
      </c>
      <c r="D20" s="31">
        <f>SUM(D11:D19)</f>
        <v>31.599999999999998</v>
      </c>
      <c r="E20" s="31">
        <f>SUM(E11:E19)</f>
        <v>28.6</v>
      </c>
      <c r="F20" s="31">
        <f>SUM(F11:F19)</f>
        <v>142.30000000000001</v>
      </c>
      <c r="G20" s="31">
        <f>SUM(G11:G19)</f>
        <v>967.69999999999993</v>
      </c>
      <c r="H20" s="23"/>
    </row>
    <row r="21" spans="1:8" ht="19.5" thickBot="1">
      <c r="A21" s="20"/>
      <c r="B21" s="21" t="s">
        <v>32</v>
      </c>
      <c r="C21" s="33">
        <f>C10+C20</f>
        <v>1640</v>
      </c>
      <c r="D21" s="33">
        <f t="shared" ref="D21:G21" si="1">D10+D20</f>
        <v>54.399999999999991</v>
      </c>
      <c r="E21" s="33">
        <f t="shared" si="1"/>
        <v>59.800000000000004</v>
      </c>
      <c r="F21" s="33">
        <f t="shared" si="1"/>
        <v>225.3</v>
      </c>
      <c r="G21" s="33">
        <f t="shared" si="1"/>
        <v>1729.1999999999998</v>
      </c>
      <c r="H21" s="28"/>
    </row>
    <row r="25" spans="1:8" ht="19.5" thickBot="1">
      <c r="A25" s="29" t="s">
        <v>83</v>
      </c>
      <c r="B25" s="29"/>
      <c r="C25" s="1"/>
      <c r="D25" s="1"/>
      <c r="E25" s="1"/>
      <c r="F25" s="1"/>
      <c r="G25" s="1"/>
      <c r="H25" s="1"/>
    </row>
    <row r="26" spans="1:8" ht="19.5" thickBot="1">
      <c r="A26" s="2" t="s">
        <v>1</v>
      </c>
      <c r="B26" s="3" t="s">
        <v>3</v>
      </c>
      <c r="C26" s="2" t="s">
        <v>5</v>
      </c>
      <c r="D26" s="4" t="s">
        <v>6</v>
      </c>
      <c r="E26" s="5" t="s">
        <v>7</v>
      </c>
      <c r="F26" s="6"/>
      <c r="G26" s="7" t="s">
        <v>8</v>
      </c>
      <c r="H26" s="3" t="s">
        <v>9</v>
      </c>
    </row>
    <row r="27" spans="1:8" ht="19.5" thickBot="1">
      <c r="A27" s="8" t="s">
        <v>2</v>
      </c>
      <c r="B27" s="9" t="s">
        <v>4</v>
      </c>
      <c r="C27" s="9" t="s">
        <v>4</v>
      </c>
      <c r="D27" s="10" t="s">
        <v>11</v>
      </c>
      <c r="E27" s="11" t="s">
        <v>12</v>
      </c>
      <c r="F27" s="12" t="s">
        <v>13</v>
      </c>
      <c r="G27" s="9" t="s">
        <v>14</v>
      </c>
      <c r="H27" s="13" t="s">
        <v>10</v>
      </c>
    </row>
    <row r="28" spans="1:8" ht="18.75">
      <c r="A28" s="24" t="s">
        <v>27</v>
      </c>
      <c r="B28" s="25" t="s">
        <v>15</v>
      </c>
      <c r="C28" s="14">
        <v>25</v>
      </c>
      <c r="D28" s="15">
        <v>2</v>
      </c>
      <c r="E28" s="15">
        <v>0.3</v>
      </c>
      <c r="F28" s="15">
        <v>12.1</v>
      </c>
      <c r="G28" s="15">
        <v>58.8</v>
      </c>
      <c r="H28" s="16" t="s">
        <v>21</v>
      </c>
    </row>
    <row r="29" spans="1:8" ht="18.75">
      <c r="A29" s="26"/>
      <c r="B29" s="27" t="s">
        <v>16</v>
      </c>
      <c r="C29" s="17">
        <v>25</v>
      </c>
      <c r="D29" s="18">
        <v>2.2000000000000002</v>
      </c>
      <c r="E29" s="18">
        <v>0.3</v>
      </c>
      <c r="F29" s="18">
        <v>11.3</v>
      </c>
      <c r="G29" s="18">
        <v>57</v>
      </c>
      <c r="H29" s="19" t="s">
        <v>21</v>
      </c>
    </row>
    <row r="30" spans="1:8" ht="18.75">
      <c r="A30" s="26"/>
      <c r="B30" s="27" t="s">
        <v>51</v>
      </c>
      <c r="C30" s="17">
        <v>40</v>
      </c>
      <c r="D30" s="18">
        <v>1.2</v>
      </c>
      <c r="E30" s="18">
        <v>0</v>
      </c>
      <c r="F30" s="18">
        <v>2.4</v>
      </c>
      <c r="G30" s="18">
        <v>14.8</v>
      </c>
      <c r="H30" s="19" t="s">
        <v>63</v>
      </c>
    </row>
    <row r="31" spans="1:8" ht="18.75">
      <c r="A31" s="26"/>
      <c r="B31" s="27" t="s">
        <v>52</v>
      </c>
      <c r="C31" s="17">
        <v>200</v>
      </c>
      <c r="D31" s="18">
        <v>16.899999999999999</v>
      </c>
      <c r="E31" s="18">
        <v>24</v>
      </c>
      <c r="F31" s="18">
        <v>4.4000000000000004</v>
      </c>
      <c r="G31" s="18">
        <v>300.7</v>
      </c>
      <c r="H31" s="19" t="s">
        <v>64</v>
      </c>
    </row>
    <row r="32" spans="1:8" ht="19.5" thickBot="1">
      <c r="A32" s="26"/>
      <c r="B32" s="27" t="s">
        <v>97</v>
      </c>
      <c r="C32" s="17">
        <v>200</v>
      </c>
      <c r="D32" s="18">
        <v>1.8</v>
      </c>
      <c r="E32" s="18">
        <v>2.9</v>
      </c>
      <c r="F32" s="18">
        <v>11.3</v>
      </c>
      <c r="G32" s="18">
        <v>86</v>
      </c>
      <c r="H32" s="19" t="s">
        <v>65</v>
      </c>
    </row>
    <row r="33" spans="1:8" ht="19.5" thickBot="1">
      <c r="A33" s="20"/>
      <c r="B33" s="21" t="s">
        <v>24</v>
      </c>
      <c r="C33" s="22">
        <f>SUM(C28:C32)</f>
        <v>490</v>
      </c>
      <c r="D33" s="31">
        <f>SUM(D28:D32)</f>
        <v>24.099999999999998</v>
      </c>
      <c r="E33" s="31">
        <f>SUM(E28:E32)</f>
        <v>27.5</v>
      </c>
      <c r="F33" s="31">
        <f>SUM(F28:F32)</f>
        <v>41.5</v>
      </c>
      <c r="G33" s="31">
        <f>SUM(G28:G32)</f>
        <v>517.29999999999995</v>
      </c>
      <c r="H33" s="23"/>
    </row>
    <row r="34" spans="1:8" ht="18.75">
      <c r="A34" s="24" t="s">
        <v>26</v>
      </c>
      <c r="B34" s="25" t="s">
        <v>15</v>
      </c>
      <c r="C34" s="14">
        <v>50</v>
      </c>
      <c r="D34" s="15">
        <v>4</v>
      </c>
      <c r="E34" s="15">
        <v>0.6</v>
      </c>
      <c r="F34" s="15">
        <v>24.2</v>
      </c>
      <c r="G34" s="15">
        <v>117.6</v>
      </c>
      <c r="H34" s="16" t="s">
        <v>21</v>
      </c>
    </row>
    <row r="35" spans="1:8" ht="18.75">
      <c r="A35" s="26"/>
      <c r="B35" s="27" t="s">
        <v>16</v>
      </c>
      <c r="C35" s="17">
        <v>25</v>
      </c>
      <c r="D35" s="18">
        <v>2.2000000000000002</v>
      </c>
      <c r="E35" s="18">
        <v>0.3</v>
      </c>
      <c r="F35" s="18">
        <v>11.3</v>
      </c>
      <c r="G35" s="18">
        <v>57</v>
      </c>
      <c r="H35" s="19" t="s">
        <v>21</v>
      </c>
    </row>
    <row r="36" spans="1:8" ht="18.75">
      <c r="A36" s="26"/>
      <c r="B36" s="27" t="s">
        <v>98</v>
      </c>
      <c r="C36" s="17">
        <v>100</v>
      </c>
      <c r="D36" s="18">
        <v>0.8</v>
      </c>
      <c r="E36" s="18">
        <v>0.2</v>
      </c>
      <c r="F36" s="18">
        <v>2.5</v>
      </c>
      <c r="G36" s="18">
        <v>14.2</v>
      </c>
      <c r="H36" s="19" t="s">
        <v>99</v>
      </c>
    </row>
    <row r="37" spans="1:8" ht="18.75">
      <c r="A37" s="26"/>
      <c r="B37" s="27" t="s">
        <v>102</v>
      </c>
      <c r="C37" s="17">
        <v>250</v>
      </c>
      <c r="D37" s="18">
        <v>9.9</v>
      </c>
      <c r="E37" s="18">
        <v>5.0999999999999996</v>
      </c>
      <c r="F37" s="18">
        <v>15.5</v>
      </c>
      <c r="G37" s="18">
        <v>147.5</v>
      </c>
      <c r="H37" s="19" t="s">
        <v>103</v>
      </c>
    </row>
    <row r="38" spans="1:8" ht="18.75">
      <c r="A38" s="26"/>
      <c r="B38" s="27" t="s">
        <v>100</v>
      </c>
      <c r="C38" s="17">
        <v>250</v>
      </c>
      <c r="D38" s="18">
        <v>34.1</v>
      </c>
      <c r="E38" s="18">
        <v>10.1</v>
      </c>
      <c r="F38" s="18">
        <v>41.5</v>
      </c>
      <c r="G38" s="18">
        <v>393.3</v>
      </c>
      <c r="H38" s="19" t="s">
        <v>101</v>
      </c>
    </row>
    <row r="39" spans="1:8" ht="19.5" thickBot="1">
      <c r="A39" s="26"/>
      <c r="B39" s="27" t="s">
        <v>135</v>
      </c>
      <c r="C39" s="17">
        <v>200</v>
      </c>
      <c r="D39" s="18">
        <v>0.2</v>
      </c>
      <c r="E39" s="18">
        <v>0.1</v>
      </c>
      <c r="F39" s="18">
        <v>7.8</v>
      </c>
      <c r="G39" s="18">
        <v>32.700000000000003</v>
      </c>
      <c r="H39" s="19" t="s">
        <v>104</v>
      </c>
    </row>
    <row r="40" spans="1:8" ht="19.5" thickBot="1">
      <c r="A40" s="20"/>
      <c r="B40" s="21" t="s">
        <v>31</v>
      </c>
      <c r="C40" s="22">
        <f>SUM(C34:C39)</f>
        <v>875</v>
      </c>
      <c r="D40" s="30">
        <f>SUM(D34:D39)</f>
        <v>51.2</v>
      </c>
      <c r="E40" s="31">
        <f>SUM(E34:E39)</f>
        <v>16.399999999999999</v>
      </c>
      <c r="F40" s="31">
        <f>SUM(F34:F39)</f>
        <v>102.8</v>
      </c>
      <c r="G40" s="30">
        <f>SUM(G34:G39)</f>
        <v>762.3</v>
      </c>
      <c r="H40" s="23"/>
    </row>
    <row r="41" spans="1:8" ht="19.5" thickBot="1">
      <c r="A41" s="20"/>
      <c r="B41" s="21" t="s">
        <v>32</v>
      </c>
      <c r="C41" s="22">
        <f>C33+C40</f>
        <v>1365</v>
      </c>
      <c r="D41" s="33">
        <f t="shared" ref="D41:G41" si="2">D33+D40</f>
        <v>75.3</v>
      </c>
      <c r="E41" s="33">
        <f t="shared" si="2"/>
        <v>43.9</v>
      </c>
      <c r="F41" s="33">
        <f t="shared" si="2"/>
        <v>144.30000000000001</v>
      </c>
      <c r="G41" s="33">
        <f t="shared" si="2"/>
        <v>1279.5999999999999</v>
      </c>
      <c r="H41" s="28"/>
    </row>
  </sheetData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workbookViewId="0">
      <selection activeCell="B38" sqref="B38"/>
    </sheetView>
  </sheetViews>
  <sheetFormatPr defaultRowHeight="15"/>
  <cols>
    <col min="1" max="1" width="16" customWidth="1"/>
    <col min="2" max="2" width="51.140625" customWidth="1"/>
    <col min="3" max="3" width="10.5703125" customWidth="1"/>
    <col min="4" max="4" width="11.85546875" customWidth="1"/>
    <col min="7" max="7" width="20.5703125" customWidth="1"/>
    <col min="8" max="8" width="15.140625" customWidth="1"/>
  </cols>
  <sheetData>
    <row r="1" spans="1:8" ht="19.5" thickBot="1">
      <c r="A1" s="29" t="s">
        <v>107</v>
      </c>
      <c r="B1" s="29"/>
      <c r="C1" s="1"/>
      <c r="D1" s="1"/>
      <c r="E1" s="1"/>
      <c r="F1" s="1"/>
      <c r="G1" s="1"/>
      <c r="H1" s="1"/>
    </row>
    <row r="2" spans="1:8" ht="19.5" thickBot="1">
      <c r="A2" s="2" t="s">
        <v>1</v>
      </c>
      <c r="B2" s="3" t="s">
        <v>3</v>
      </c>
      <c r="C2" s="2" t="s">
        <v>5</v>
      </c>
      <c r="D2" s="4" t="s">
        <v>6</v>
      </c>
      <c r="E2" s="5" t="s">
        <v>7</v>
      </c>
      <c r="F2" s="6"/>
      <c r="G2" s="7" t="s">
        <v>8</v>
      </c>
      <c r="H2" s="3" t="s">
        <v>9</v>
      </c>
    </row>
    <row r="3" spans="1:8" ht="19.5" thickBot="1">
      <c r="A3" s="8" t="s">
        <v>2</v>
      </c>
      <c r="B3" s="9" t="s">
        <v>4</v>
      </c>
      <c r="C3" s="9" t="s">
        <v>4</v>
      </c>
      <c r="D3" s="10" t="s">
        <v>11</v>
      </c>
      <c r="E3" s="11" t="s">
        <v>12</v>
      </c>
      <c r="F3" s="12" t="s">
        <v>13</v>
      </c>
      <c r="G3" s="9" t="s">
        <v>14</v>
      </c>
      <c r="H3" s="13" t="s">
        <v>10</v>
      </c>
    </row>
    <row r="4" spans="1:8" ht="18.75">
      <c r="A4" s="24" t="s">
        <v>27</v>
      </c>
      <c r="B4" s="25" t="s">
        <v>15</v>
      </c>
      <c r="C4" s="14">
        <v>25</v>
      </c>
      <c r="D4" s="15">
        <v>2</v>
      </c>
      <c r="E4" s="15">
        <v>0.3</v>
      </c>
      <c r="F4" s="15">
        <v>12.1</v>
      </c>
      <c r="G4" s="15">
        <v>58.8</v>
      </c>
      <c r="H4" s="16" t="s">
        <v>21</v>
      </c>
    </row>
    <row r="5" spans="1:8" ht="18.75">
      <c r="A5" s="26"/>
      <c r="B5" s="27" t="s">
        <v>16</v>
      </c>
      <c r="C5" s="17">
        <v>25</v>
      </c>
      <c r="D5" s="18">
        <v>2.2000000000000002</v>
      </c>
      <c r="E5" s="18">
        <v>0.3</v>
      </c>
      <c r="F5" s="18">
        <v>11.3</v>
      </c>
      <c r="G5" s="18">
        <v>57</v>
      </c>
      <c r="H5" s="19" t="s">
        <v>21</v>
      </c>
    </row>
    <row r="6" spans="1:8" ht="18.75">
      <c r="A6" s="26"/>
      <c r="B6" s="27" t="s">
        <v>28</v>
      </c>
      <c r="C6" s="17">
        <v>100</v>
      </c>
      <c r="D6" s="18">
        <v>1.2</v>
      </c>
      <c r="E6" s="18">
        <v>0.2</v>
      </c>
      <c r="F6" s="18">
        <v>3.8</v>
      </c>
      <c r="G6" s="18">
        <v>21.3</v>
      </c>
      <c r="H6" s="19" t="s">
        <v>37</v>
      </c>
    </row>
    <row r="7" spans="1:8" ht="18.75">
      <c r="A7" s="26"/>
      <c r="B7" s="27" t="s">
        <v>35</v>
      </c>
      <c r="C7" s="17">
        <v>200</v>
      </c>
      <c r="D7" s="18">
        <v>4.9000000000000004</v>
      </c>
      <c r="E7" s="18">
        <v>6.4</v>
      </c>
      <c r="F7" s="18">
        <v>48.7</v>
      </c>
      <c r="G7" s="18">
        <v>271.3</v>
      </c>
      <c r="H7" s="19" t="s">
        <v>42</v>
      </c>
    </row>
    <row r="8" spans="1:8" ht="18.75">
      <c r="A8" s="26"/>
      <c r="B8" s="27" t="s">
        <v>81</v>
      </c>
      <c r="C8" s="17">
        <v>75</v>
      </c>
      <c r="D8" s="18">
        <v>10.8</v>
      </c>
      <c r="E8" s="18">
        <v>2.1</v>
      </c>
      <c r="F8" s="18">
        <v>3.1</v>
      </c>
      <c r="G8" s="18">
        <v>142.69999999999999</v>
      </c>
      <c r="H8" s="19" t="s">
        <v>71</v>
      </c>
    </row>
    <row r="9" spans="1:8" ht="19.5" thickBot="1">
      <c r="A9" s="26"/>
      <c r="B9" s="27" t="s">
        <v>56</v>
      </c>
      <c r="C9" s="17">
        <v>200</v>
      </c>
      <c r="D9" s="18">
        <v>0.3</v>
      </c>
      <c r="E9" s="18">
        <v>0</v>
      </c>
      <c r="F9" s="18">
        <v>6.7</v>
      </c>
      <c r="G9" s="18">
        <v>27.9</v>
      </c>
      <c r="H9" s="19" t="s">
        <v>72</v>
      </c>
    </row>
    <row r="10" spans="1:8" ht="19.5" thickBot="1">
      <c r="A10" s="20"/>
      <c r="B10" s="21" t="s">
        <v>24</v>
      </c>
      <c r="C10" s="22">
        <f>SUM(C4:C9)</f>
        <v>625</v>
      </c>
      <c r="D10" s="33">
        <f t="shared" ref="D10:G10" si="0">SUM(D4:D9)</f>
        <v>21.400000000000002</v>
      </c>
      <c r="E10" s="34">
        <f t="shared" si="0"/>
        <v>9.3000000000000007</v>
      </c>
      <c r="F10" s="33">
        <f t="shared" si="0"/>
        <v>85.7</v>
      </c>
      <c r="G10" s="34">
        <f t="shared" si="0"/>
        <v>578.99999999999989</v>
      </c>
      <c r="H10" s="23"/>
    </row>
    <row r="11" spans="1:8" ht="18.75">
      <c r="A11" s="24" t="s">
        <v>26</v>
      </c>
      <c r="B11" s="25" t="s">
        <v>15</v>
      </c>
      <c r="C11" s="14">
        <v>50</v>
      </c>
      <c r="D11" s="15">
        <v>4</v>
      </c>
      <c r="E11" s="15">
        <v>0.3</v>
      </c>
      <c r="F11" s="15">
        <v>12.1</v>
      </c>
      <c r="G11" s="15">
        <v>58.8</v>
      </c>
      <c r="H11" s="16" t="s">
        <v>21</v>
      </c>
    </row>
    <row r="12" spans="1:8" ht="18.75">
      <c r="A12" s="26"/>
      <c r="B12" s="27" t="s">
        <v>16</v>
      </c>
      <c r="C12" s="17">
        <v>25</v>
      </c>
      <c r="D12" s="18">
        <v>2.2000000000000002</v>
      </c>
      <c r="E12" s="18">
        <v>0.3</v>
      </c>
      <c r="F12" s="18">
        <v>11.3</v>
      </c>
      <c r="G12" s="18">
        <v>57</v>
      </c>
      <c r="H12" s="19" t="s">
        <v>21</v>
      </c>
    </row>
    <row r="13" spans="1:8" ht="18.75">
      <c r="A13" s="26"/>
      <c r="B13" s="27" t="s">
        <v>143</v>
      </c>
      <c r="C13" s="17">
        <v>250</v>
      </c>
      <c r="D13" s="18">
        <v>6.4</v>
      </c>
      <c r="E13" s="18">
        <v>7.3</v>
      </c>
      <c r="F13" s="18">
        <v>13.5</v>
      </c>
      <c r="G13" s="18">
        <v>144.5</v>
      </c>
      <c r="H13" s="19" t="s">
        <v>112</v>
      </c>
    </row>
    <row r="14" spans="1:8" ht="18.75">
      <c r="A14" s="26"/>
      <c r="B14" s="27" t="s">
        <v>147</v>
      </c>
      <c r="C14" s="17">
        <v>200</v>
      </c>
      <c r="D14" s="18">
        <v>3.9</v>
      </c>
      <c r="E14" s="18">
        <v>35.299999999999997</v>
      </c>
      <c r="F14" s="18">
        <v>10.8</v>
      </c>
      <c r="G14" s="18">
        <v>377.3</v>
      </c>
      <c r="H14" s="19" t="s">
        <v>148</v>
      </c>
    </row>
    <row r="15" spans="1:8" ht="18.75">
      <c r="A15" s="26"/>
      <c r="B15" s="27" t="s">
        <v>111</v>
      </c>
      <c r="C15" s="17">
        <v>90</v>
      </c>
      <c r="D15" s="18">
        <v>17.3</v>
      </c>
      <c r="E15" s="18">
        <v>3.8</v>
      </c>
      <c r="F15" s="18">
        <v>12.1</v>
      </c>
      <c r="G15" s="18">
        <v>151.69999999999999</v>
      </c>
      <c r="H15" s="19" t="s">
        <v>113</v>
      </c>
    </row>
    <row r="16" spans="1:8" ht="19.5" thickBot="1">
      <c r="A16" s="26"/>
      <c r="B16" s="27" t="s">
        <v>62</v>
      </c>
      <c r="C16" s="17">
        <v>200</v>
      </c>
      <c r="D16" s="18">
        <v>0.5</v>
      </c>
      <c r="E16" s="18">
        <v>0</v>
      </c>
      <c r="F16" s="18">
        <v>19.8</v>
      </c>
      <c r="G16" s="18">
        <v>81</v>
      </c>
      <c r="H16" s="19" t="s">
        <v>78</v>
      </c>
    </row>
    <row r="17" spans="1:8" ht="19.5" thickBot="1">
      <c r="A17" s="20"/>
      <c r="B17" s="21" t="s">
        <v>31</v>
      </c>
      <c r="C17" s="22">
        <f>SUM(C11:C16)</f>
        <v>815</v>
      </c>
      <c r="D17" s="31">
        <f>SUM(D11:D16)</f>
        <v>34.299999999999997</v>
      </c>
      <c r="E17" s="31">
        <f>SUM(E11:E16)</f>
        <v>46.999999999999993</v>
      </c>
      <c r="F17" s="31">
        <f>SUM(F11:F16)</f>
        <v>79.600000000000009</v>
      </c>
      <c r="G17" s="31">
        <f>SUM(G11:G16)</f>
        <v>870.3</v>
      </c>
      <c r="H17" s="23"/>
    </row>
    <row r="18" spans="1:8" ht="19.5" thickBot="1">
      <c r="A18" s="20"/>
      <c r="B18" s="21" t="s">
        <v>32</v>
      </c>
      <c r="C18" s="22">
        <f>C10+C17</f>
        <v>1440</v>
      </c>
      <c r="D18" s="33">
        <f>D10+D17</f>
        <v>55.7</v>
      </c>
      <c r="E18" s="33">
        <f>E10+E17</f>
        <v>56.3</v>
      </c>
      <c r="F18" s="33">
        <f>F10+F17</f>
        <v>165.3</v>
      </c>
      <c r="G18" s="33">
        <f>G10+G17</f>
        <v>1449.2999999999997</v>
      </c>
      <c r="H18" s="28"/>
    </row>
    <row r="22" spans="1:8" ht="19.5" thickBot="1">
      <c r="A22" s="29" t="s">
        <v>108</v>
      </c>
      <c r="B22" s="29"/>
      <c r="C22" s="1"/>
      <c r="D22" s="1"/>
      <c r="E22" s="1"/>
      <c r="F22" s="1"/>
      <c r="G22" s="1"/>
      <c r="H22" s="1"/>
    </row>
    <row r="23" spans="1:8" ht="19.5" thickBot="1">
      <c r="A23" s="2" t="s">
        <v>1</v>
      </c>
      <c r="B23" s="3" t="s">
        <v>3</v>
      </c>
      <c r="C23" s="2" t="s">
        <v>5</v>
      </c>
      <c r="D23" s="4" t="s">
        <v>6</v>
      </c>
      <c r="E23" s="5" t="s">
        <v>7</v>
      </c>
      <c r="F23" s="6"/>
      <c r="G23" s="7" t="s">
        <v>8</v>
      </c>
      <c r="H23" s="3" t="s">
        <v>9</v>
      </c>
    </row>
    <row r="24" spans="1:8" ht="19.5" thickBot="1">
      <c r="A24" s="8" t="s">
        <v>2</v>
      </c>
      <c r="B24" s="9" t="s">
        <v>4</v>
      </c>
      <c r="C24" s="9" t="s">
        <v>4</v>
      </c>
      <c r="D24" s="10" t="s">
        <v>11</v>
      </c>
      <c r="E24" s="11" t="s">
        <v>12</v>
      </c>
      <c r="F24" s="12" t="s">
        <v>13</v>
      </c>
      <c r="G24" s="9" t="s">
        <v>14</v>
      </c>
      <c r="H24" s="13" t="s">
        <v>10</v>
      </c>
    </row>
    <row r="25" spans="1:8" ht="18.75">
      <c r="A25" s="32" t="s">
        <v>27</v>
      </c>
      <c r="B25" s="39" t="s">
        <v>15</v>
      </c>
      <c r="C25" s="14">
        <v>25</v>
      </c>
      <c r="D25" s="15">
        <v>2</v>
      </c>
      <c r="E25" s="15">
        <v>0.3</v>
      </c>
      <c r="F25" s="15">
        <v>12.1</v>
      </c>
      <c r="G25" s="15">
        <v>58.8</v>
      </c>
      <c r="H25" s="16" t="s">
        <v>21</v>
      </c>
    </row>
    <row r="26" spans="1:8" ht="18.75">
      <c r="A26" s="42"/>
      <c r="B26" s="40" t="s">
        <v>16</v>
      </c>
      <c r="C26" s="17">
        <v>25</v>
      </c>
      <c r="D26" s="18">
        <v>2.2000000000000002</v>
      </c>
      <c r="E26" s="18">
        <v>0.3</v>
      </c>
      <c r="F26" s="18">
        <v>11.3</v>
      </c>
      <c r="G26" s="18">
        <v>57</v>
      </c>
      <c r="H26" s="19" t="s">
        <v>21</v>
      </c>
    </row>
    <row r="27" spans="1:8" ht="18.75">
      <c r="A27" s="42"/>
      <c r="B27" s="40" t="s">
        <v>17</v>
      </c>
      <c r="C27" s="17">
        <v>10</v>
      </c>
      <c r="D27" s="18">
        <v>0.1</v>
      </c>
      <c r="E27" s="18">
        <v>8</v>
      </c>
      <c r="F27" s="18">
        <v>0.1</v>
      </c>
      <c r="G27" s="18">
        <v>72.7</v>
      </c>
      <c r="H27" s="19" t="s">
        <v>46</v>
      </c>
    </row>
    <row r="28" spans="1:8" ht="18.75">
      <c r="A28" s="42"/>
      <c r="B28" s="40" t="s">
        <v>18</v>
      </c>
      <c r="C28" s="17">
        <v>15</v>
      </c>
      <c r="D28" s="18">
        <v>3.5</v>
      </c>
      <c r="E28" s="18">
        <v>4.4000000000000004</v>
      </c>
      <c r="F28" s="18">
        <v>0</v>
      </c>
      <c r="G28" s="18">
        <v>53.8</v>
      </c>
      <c r="H28" s="19" t="s">
        <v>22</v>
      </c>
    </row>
    <row r="29" spans="1:8" ht="18.75">
      <c r="A29" s="42"/>
      <c r="B29" s="41" t="s">
        <v>114</v>
      </c>
      <c r="C29" s="35">
        <v>250</v>
      </c>
      <c r="D29" s="36">
        <v>6.9</v>
      </c>
      <c r="E29" s="36">
        <v>7</v>
      </c>
      <c r="F29" s="36">
        <v>22.1</v>
      </c>
      <c r="G29" s="36">
        <v>178.8</v>
      </c>
      <c r="H29" s="37" t="s">
        <v>115</v>
      </c>
    </row>
    <row r="30" spans="1:8" ht="19.5" thickBot="1">
      <c r="A30" s="42"/>
      <c r="B30" s="38" t="s">
        <v>20</v>
      </c>
      <c r="C30" s="17">
        <v>200</v>
      </c>
      <c r="D30" s="18">
        <v>4.5999999999999996</v>
      </c>
      <c r="E30" s="18">
        <v>3.6</v>
      </c>
      <c r="F30" s="18">
        <v>12.6</v>
      </c>
      <c r="G30" s="18">
        <v>100.4</v>
      </c>
      <c r="H30" s="17" t="s">
        <v>25</v>
      </c>
    </row>
    <row r="31" spans="1:8" ht="19.5" thickBot="1">
      <c r="A31" s="20"/>
      <c r="B31" s="21" t="s">
        <v>24</v>
      </c>
      <c r="C31" s="22">
        <f>SUM(C25:C30)</f>
        <v>525</v>
      </c>
      <c r="D31" s="31">
        <f>SUM(D25:D30)</f>
        <v>19.299999999999997</v>
      </c>
      <c r="E31" s="31">
        <f>SUM(E25:E30)</f>
        <v>23.6</v>
      </c>
      <c r="F31" s="31">
        <f>SUM(F25:F30)</f>
        <v>58.2</v>
      </c>
      <c r="G31" s="31">
        <f>SUM(G25:G30)</f>
        <v>521.5</v>
      </c>
      <c r="H31" s="23"/>
    </row>
    <row r="32" spans="1:8" ht="18.75">
      <c r="A32" s="24" t="s">
        <v>26</v>
      </c>
      <c r="B32" s="25" t="s">
        <v>15</v>
      </c>
      <c r="C32" s="14">
        <v>50</v>
      </c>
      <c r="D32" s="15">
        <v>4</v>
      </c>
      <c r="E32" s="15">
        <v>0.6</v>
      </c>
      <c r="F32" s="15">
        <v>24.2</v>
      </c>
      <c r="G32" s="15">
        <v>117.6</v>
      </c>
      <c r="H32" s="16" t="s">
        <v>21</v>
      </c>
    </row>
    <row r="33" spans="1:8" ht="18.75">
      <c r="A33" s="26"/>
      <c r="B33" s="27" t="s">
        <v>16</v>
      </c>
      <c r="C33" s="17">
        <v>25</v>
      </c>
      <c r="D33" s="18">
        <v>2.2000000000000002</v>
      </c>
      <c r="E33" s="18">
        <v>0.3</v>
      </c>
      <c r="F33" s="18">
        <v>11.3</v>
      </c>
      <c r="G33" s="18">
        <v>57</v>
      </c>
      <c r="H33" s="19" t="s">
        <v>21</v>
      </c>
    </row>
    <row r="34" spans="1:8" ht="18.75">
      <c r="A34" s="26"/>
      <c r="B34" s="27" t="s">
        <v>116</v>
      </c>
      <c r="C34" s="17">
        <v>250</v>
      </c>
      <c r="D34" s="18">
        <v>5.8</v>
      </c>
      <c r="E34" s="18">
        <v>4.0999999999999996</v>
      </c>
      <c r="F34" s="18">
        <v>14.3</v>
      </c>
      <c r="G34" s="18">
        <v>117.6</v>
      </c>
      <c r="H34" s="19" t="s">
        <v>119</v>
      </c>
    </row>
    <row r="35" spans="1:8" ht="18.75">
      <c r="A35" s="26"/>
      <c r="B35" s="27" t="s">
        <v>29</v>
      </c>
      <c r="C35" s="17">
        <v>200</v>
      </c>
      <c r="D35" s="18">
        <v>4.0999999999999996</v>
      </c>
      <c r="E35" s="18">
        <v>6.9</v>
      </c>
      <c r="F35" s="18">
        <v>26.4</v>
      </c>
      <c r="G35" s="18">
        <v>185.9</v>
      </c>
      <c r="H35" s="19" t="s">
        <v>45</v>
      </c>
    </row>
    <row r="36" spans="1:8" ht="18.75">
      <c r="A36" s="26"/>
      <c r="B36" s="27" t="s">
        <v>152</v>
      </c>
      <c r="C36" s="17">
        <v>100</v>
      </c>
      <c r="D36" s="18">
        <v>31.13</v>
      </c>
      <c r="E36" s="18">
        <v>2.5</v>
      </c>
      <c r="F36" s="18">
        <v>1.1299999999999999</v>
      </c>
      <c r="G36" s="18">
        <v>154.80000000000001</v>
      </c>
      <c r="H36" s="19" t="s">
        <v>153</v>
      </c>
    </row>
    <row r="37" spans="1:8" ht="18.75">
      <c r="A37" s="26"/>
      <c r="B37" s="27" t="s">
        <v>117</v>
      </c>
      <c r="C37" s="17">
        <v>200</v>
      </c>
      <c r="D37" s="18">
        <v>0.2</v>
      </c>
      <c r="E37" s="18">
        <v>0.1</v>
      </c>
      <c r="F37" s="18">
        <v>9.9</v>
      </c>
      <c r="G37" s="18">
        <v>41.4</v>
      </c>
      <c r="H37" s="19" t="s">
        <v>118</v>
      </c>
    </row>
    <row r="38" spans="1:8" ht="19.5" thickBot="1">
      <c r="A38" s="26"/>
      <c r="B38" s="27" t="s">
        <v>154</v>
      </c>
      <c r="C38" s="17">
        <v>190</v>
      </c>
      <c r="D38" s="18">
        <v>0.76</v>
      </c>
      <c r="E38" s="18">
        <v>0.8</v>
      </c>
      <c r="F38" s="18">
        <v>18.600000000000001</v>
      </c>
      <c r="G38" s="18">
        <v>89.1</v>
      </c>
      <c r="H38" s="19" t="s">
        <v>39</v>
      </c>
    </row>
    <row r="39" spans="1:8" ht="19.5" thickBot="1">
      <c r="A39" s="20"/>
      <c r="B39" s="21" t="s">
        <v>31</v>
      </c>
      <c r="C39" s="22">
        <f>SUM(C32:C38)</f>
        <v>1015</v>
      </c>
      <c r="D39" s="30">
        <f>SUM(D32:D38)</f>
        <v>48.190000000000005</v>
      </c>
      <c r="E39" s="31">
        <f>SUM(E32:E38)</f>
        <v>15.3</v>
      </c>
      <c r="F39" s="31">
        <f>SUM(F32:F38)</f>
        <v>105.82999999999998</v>
      </c>
      <c r="G39" s="30">
        <f>SUM(G32:G38)</f>
        <v>763.40000000000009</v>
      </c>
      <c r="H39" s="23"/>
    </row>
    <row r="40" spans="1:8" ht="19.5" thickBot="1">
      <c r="A40" s="20"/>
      <c r="B40" s="21" t="s">
        <v>32</v>
      </c>
      <c r="C40" s="22">
        <f>C31+C39</f>
        <v>1540</v>
      </c>
      <c r="D40" s="33">
        <f>D31+D39</f>
        <v>67.490000000000009</v>
      </c>
      <c r="E40" s="33">
        <f>E31+E39</f>
        <v>38.900000000000006</v>
      </c>
      <c r="F40" s="33">
        <f>F31+F39</f>
        <v>164.02999999999997</v>
      </c>
      <c r="G40" s="33">
        <f>G31+G39</f>
        <v>1284.9000000000001</v>
      </c>
      <c r="H40" s="28"/>
    </row>
  </sheetData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tabSelected="1" topLeftCell="A27" workbookViewId="0">
      <selection activeCell="C37" sqref="C37"/>
    </sheetView>
  </sheetViews>
  <sheetFormatPr defaultRowHeight="15"/>
  <cols>
    <col min="1" max="1" width="15.5703125" customWidth="1"/>
    <col min="2" max="2" width="50" customWidth="1"/>
    <col min="3" max="3" width="10" customWidth="1"/>
    <col min="4" max="4" width="12.28515625" customWidth="1"/>
    <col min="7" max="7" width="19.42578125" customWidth="1"/>
    <col min="8" max="8" width="14.140625" customWidth="1"/>
  </cols>
  <sheetData>
    <row r="1" spans="1:8" ht="19.5" thickBot="1">
      <c r="A1" s="29" t="s">
        <v>120</v>
      </c>
      <c r="B1" s="29"/>
      <c r="C1" s="1"/>
      <c r="D1" s="1"/>
      <c r="E1" s="1"/>
      <c r="F1" s="1"/>
      <c r="G1" s="1"/>
      <c r="H1" s="1"/>
    </row>
    <row r="2" spans="1:8" ht="19.5" thickBot="1">
      <c r="A2" s="2" t="s">
        <v>1</v>
      </c>
      <c r="B2" s="3" t="s">
        <v>3</v>
      </c>
      <c r="C2" s="2" t="s">
        <v>5</v>
      </c>
      <c r="D2" s="4" t="s">
        <v>6</v>
      </c>
      <c r="E2" s="5" t="s">
        <v>7</v>
      </c>
      <c r="F2" s="6"/>
      <c r="G2" s="7" t="s">
        <v>8</v>
      </c>
      <c r="H2" s="3" t="s">
        <v>9</v>
      </c>
    </row>
    <row r="3" spans="1:8" ht="19.5" thickBot="1">
      <c r="A3" s="8" t="s">
        <v>2</v>
      </c>
      <c r="B3" s="9" t="s">
        <v>4</v>
      </c>
      <c r="C3" s="9" t="s">
        <v>4</v>
      </c>
      <c r="D3" s="10" t="s">
        <v>11</v>
      </c>
      <c r="E3" s="11" t="s">
        <v>12</v>
      </c>
      <c r="F3" s="12" t="s">
        <v>13</v>
      </c>
      <c r="G3" s="9" t="s">
        <v>14</v>
      </c>
      <c r="H3" s="13" t="s">
        <v>10</v>
      </c>
    </row>
    <row r="4" spans="1:8" ht="18.75">
      <c r="A4" s="24" t="s">
        <v>27</v>
      </c>
      <c r="B4" s="25" t="s">
        <v>15</v>
      </c>
      <c r="C4" s="14">
        <v>25</v>
      </c>
      <c r="D4" s="15">
        <v>2</v>
      </c>
      <c r="E4" s="15">
        <v>0.3</v>
      </c>
      <c r="F4" s="15">
        <v>12.1</v>
      </c>
      <c r="G4" s="15">
        <v>58.8</v>
      </c>
      <c r="H4" s="16" t="s">
        <v>21</v>
      </c>
    </row>
    <row r="5" spans="1:8" ht="18.75">
      <c r="A5" s="26"/>
      <c r="B5" s="27" t="s">
        <v>16</v>
      </c>
      <c r="C5" s="17">
        <v>25</v>
      </c>
      <c r="D5" s="18">
        <v>2.2000000000000002</v>
      </c>
      <c r="E5" s="18">
        <v>0.3</v>
      </c>
      <c r="F5" s="18">
        <v>11.3</v>
      </c>
      <c r="G5" s="18">
        <v>57</v>
      </c>
      <c r="H5" s="19" t="s">
        <v>21</v>
      </c>
    </row>
    <row r="6" spans="1:8" ht="18.75">
      <c r="A6" s="26"/>
      <c r="B6" s="27" t="s">
        <v>131</v>
      </c>
      <c r="C6" s="17">
        <v>150</v>
      </c>
      <c r="D6" s="18">
        <v>25.7</v>
      </c>
      <c r="E6" s="18">
        <v>13.5</v>
      </c>
      <c r="F6" s="18">
        <v>33.6</v>
      </c>
      <c r="G6" s="18">
        <v>359</v>
      </c>
      <c r="H6" s="19" t="s">
        <v>132</v>
      </c>
    </row>
    <row r="7" spans="1:8" ht="18.75">
      <c r="A7" s="26"/>
      <c r="B7" s="27" t="s">
        <v>58</v>
      </c>
      <c r="C7" s="17">
        <v>30</v>
      </c>
      <c r="D7" s="18">
        <v>2</v>
      </c>
      <c r="E7" s="18">
        <v>2.6</v>
      </c>
      <c r="F7" s="18">
        <v>16.8</v>
      </c>
      <c r="G7" s="18">
        <v>99</v>
      </c>
      <c r="H7" s="19" t="s">
        <v>71</v>
      </c>
    </row>
    <row r="8" spans="1:8" ht="19.5" thickBot="1">
      <c r="A8" s="26"/>
      <c r="B8" s="27" t="s">
        <v>59</v>
      </c>
      <c r="C8" s="17">
        <v>200</v>
      </c>
      <c r="D8" s="18">
        <v>1.6</v>
      </c>
      <c r="E8" s="18">
        <v>1.1000000000000001</v>
      </c>
      <c r="F8" s="18">
        <v>8.6999999999999993</v>
      </c>
      <c r="G8" s="18">
        <v>50.9</v>
      </c>
      <c r="H8" s="19" t="s">
        <v>74</v>
      </c>
    </row>
    <row r="9" spans="1:8" ht="19.5" thickBot="1">
      <c r="A9" s="20"/>
      <c r="B9" s="21" t="s">
        <v>24</v>
      </c>
      <c r="C9" s="22">
        <f>SUM(C4:C8)</f>
        <v>430</v>
      </c>
      <c r="D9" s="31">
        <f>SUM(D4:D8)</f>
        <v>33.5</v>
      </c>
      <c r="E9" s="31">
        <f>SUM(E4:E8)</f>
        <v>17.8</v>
      </c>
      <c r="F9" s="31">
        <f>SUM(F4:F8)</f>
        <v>82.5</v>
      </c>
      <c r="G9" s="31">
        <f>SUM(G4:G8)</f>
        <v>624.69999999999993</v>
      </c>
      <c r="H9" s="23"/>
    </row>
    <row r="10" spans="1:8" ht="18.75">
      <c r="A10" s="24" t="s">
        <v>26</v>
      </c>
      <c r="B10" s="25" t="s">
        <v>15</v>
      </c>
      <c r="C10" s="14">
        <v>50</v>
      </c>
      <c r="D10" s="15">
        <v>4</v>
      </c>
      <c r="E10" s="15">
        <v>0.6</v>
      </c>
      <c r="F10" s="15">
        <v>24.2</v>
      </c>
      <c r="G10" s="15">
        <v>117.6</v>
      </c>
      <c r="H10" s="16" t="s">
        <v>21</v>
      </c>
    </row>
    <row r="11" spans="1:8" ht="18.75">
      <c r="A11" s="26"/>
      <c r="B11" s="27" t="s">
        <v>16</v>
      </c>
      <c r="C11" s="17">
        <v>25</v>
      </c>
      <c r="D11" s="18">
        <v>2.2000000000000002</v>
      </c>
      <c r="E11" s="18">
        <v>0.3</v>
      </c>
      <c r="F11" s="18">
        <v>11.3</v>
      </c>
      <c r="G11" s="18">
        <v>57</v>
      </c>
      <c r="H11" s="19" t="s">
        <v>21</v>
      </c>
    </row>
    <row r="12" spans="1:8" ht="18.75">
      <c r="A12" s="26"/>
      <c r="B12" s="27" t="s">
        <v>28</v>
      </c>
      <c r="C12" s="17">
        <v>100</v>
      </c>
      <c r="D12" s="18">
        <v>1.2</v>
      </c>
      <c r="E12" s="18">
        <v>0.2</v>
      </c>
      <c r="F12" s="18">
        <v>3.8</v>
      </c>
      <c r="G12" s="18">
        <v>21.3</v>
      </c>
      <c r="H12" s="19" t="s">
        <v>37</v>
      </c>
    </row>
    <row r="13" spans="1:8" ht="18.75">
      <c r="A13" s="26"/>
      <c r="B13" s="27" t="s">
        <v>137</v>
      </c>
      <c r="C13" s="17">
        <v>250</v>
      </c>
      <c r="D13" s="18">
        <v>5.9</v>
      </c>
      <c r="E13" s="18">
        <v>7.8</v>
      </c>
      <c r="F13" s="18">
        <v>17</v>
      </c>
      <c r="G13" s="18">
        <v>161.80000000000001</v>
      </c>
      <c r="H13" s="19" t="s">
        <v>138</v>
      </c>
    </row>
    <row r="14" spans="1:8" ht="18.75">
      <c r="A14" s="26"/>
      <c r="B14" s="27" t="s">
        <v>142</v>
      </c>
      <c r="C14" s="17">
        <v>200</v>
      </c>
      <c r="D14" s="18">
        <v>10.9</v>
      </c>
      <c r="E14" s="18">
        <v>9.1999999999999993</v>
      </c>
      <c r="F14" s="18">
        <v>47.9</v>
      </c>
      <c r="G14" s="18">
        <v>318.5</v>
      </c>
      <c r="H14" s="19" t="s">
        <v>48</v>
      </c>
    </row>
    <row r="15" spans="1:8" ht="18.75">
      <c r="A15" s="26"/>
      <c r="B15" s="27" t="s">
        <v>30</v>
      </c>
      <c r="C15" s="17">
        <v>90</v>
      </c>
      <c r="D15" s="18">
        <v>8.6999999999999993</v>
      </c>
      <c r="E15" s="18">
        <v>8.8000000000000007</v>
      </c>
      <c r="F15" s="18">
        <v>4.8</v>
      </c>
      <c r="G15" s="18">
        <v>133.1</v>
      </c>
      <c r="H15" s="19" t="s">
        <v>38</v>
      </c>
    </row>
    <row r="16" spans="1:8" ht="19.5" thickBot="1">
      <c r="A16" s="26"/>
      <c r="B16" s="27" t="s">
        <v>136</v>
      </c>
      <c r="C16" s="17">
        <v>200</v>
      </c>
      <c r="D16" s="18">
        <v>0.1</v>
      </c>
      <c r="E16" s="18">
        <v>0.1</v>
      </c>
      <c r="F16" s="18">
        <v>7.9</v>
      </c>
      <c r="G16" s="18">
        <v>32.700000000000003</v>
      </c>
      <c r="H16" s="19" t="s">
        <v>139</v>
      </c>
    </row>
    <row r="17" spans="1:8" ht="19.5" thickBot="1">
      <c r="A17" s="20"/>
      <c r="B17" s="21" t="s">
        <v>31</v>
      </c>
      <c r="C17" s="22">
        <f>SUM(C10:C16)</f>
        <v>915</v>
      </c>
      <c r="D17" s="30">
        <f>SUM(D10:D16)</f>
        <v>33.000000000000007</v>
      </c>
      <c r="E17" s="31">
        <f>SUM(E10:E16)</f>
        <v>27.000000000000004</v>
      </c>
      <c r="F17" s="31">
        <f>SUM(F10:F16)</f>
        <v>116.89999999999999</v>
      </c>
      <c r="G17" s="31">
        <f>SUM(G10:G16)</f>
        <v>842.00000000000011</v>
      </c>
      <c r="H17" s="23"/>
    </row>
    <row r="18" spans="1:8" ht="19.5" thickBot="1">
      <c r="A18" s="20"/>
      <c r="B18" s="21" t="s">
        <v>32</v>
      </c>
      <c r="C18" s="22">
        <f>C9+C17</f>
        <v>1345</v>
      </c>
      <c r="D18" s="33">
        <f>D9+D17</f>
        <v>66.5</v>
      </c>
      <c r="E18" s="33">
        <f>E9+E17</f>
        <v>44.800000000000004</v>
      </c>
      <c r="F18" s="33">
        <f>F9+F17</f>
        <v>199.39999999999998</v>
      </c>
      <c r="G18" s="33">
        <f>G9+G17</f>
        <v>1466.7</v>
      </c>
      <c r="H18" s="28"/>
    </row>
    <row r="19" spans="1:8" ht="18.75">
      <c r="A19" s="29"/>
      <c r="B19" s="29"/>
      <c r="C19" s="1"/>
      <c r="D19" s="1"/>
      <c r="E19" s="1"/>
      <c r="F19" s="1"/>
      <c r="G19" s="1"/>
      <c r="H19" s="1"/>
    </row>
    <row r="20" spans="1:8" ht="19.5" thickBot="1">
      <c r="A20" s="29" t="s">
        <v>149</v>
      </c>
      <c r="B20" s="29"/>
      <c r="C20" s="1"/>
      <c r="D20" s="1"/>
      <c r="E20" s="1"/>
      <c r="F20" s="1"/>
      <c r="G20" s="1"/>
      <c r="H20" s="1"/>
    </row>
    <row r="21" spans="1:8" ht="19.5" thickBot="1">
      <c r="A21" s="2" t="s">
        <v>1</v>
      </c>
      <c r="B21" s="3" t="s">
        <v>3</v>
      </c>
      <c r="C21" s="2" t="s">
        <v>5</v>
      </c>
      <c r="D21" s="4" t="s">
        <v>6</v>
      </c>
      <c r="E21" s="5" t="s">
        <v>7</v>
      </c>
      <c r="F21" s="6"/>
      <c r="G21" s="7" t="s">
        <v>8</v>
      </c>
      <c r="H21" s="3" t="s">
        <v>9</v>
      </c>
    </row>
    <row r="22" spans="1:8" ht="19.5" thickBot="1">
      <c r="A22" s="8" t="s">
        <v>2</v>
      </c>
      <c r="B22" s="9" t="s">
        <v>4</v>
      </c>
      <c r="C22" s="9" t="s">
        <v>4</v>
      </c>
      <c r="D22" s="10" t="s">
        <v>11</v>
      </c>
      <c r="E22" s="11" t="s">
        <v>12</v>
      </c>
      <c r="F22" s="12" t="s">
        <v>13</v>
      </c>
      <c r="G22" s="9" t="s">
        <v>14</v>
      </c>
      <c r="H22" s="13" t="s">
        <v>10</v>
      </c>
    </row>
    <row r="23" spans="1:8" ht="18.75">
      <c r="A23" s="24" t="s">
        <v>27</v>
      </c>
      <c r="B23" s="25" t="s">
        <v>15</v>
      </c>
      <c r="C23" s="14">
        <v>25</v>
      </c>
      <c r="D23" s="15">
        <v>2</v>
      </c>
      <c r="E23" s="15">
        <v>0.3</v>
      </c>
      <c r="F23" s="15">
        <v>12.1</v>
      </c>
      <c r="G23" s="15">
        <v>58.8</v>
      </c>
      <c r="H23" s="16" t="s">
        <v>21</v>
      </c>
    </row>
    <row r="24" spans="1:8" ht="18.75">
      <c r="A24" s="26"/>
      <c r="B24" s="27" t="s">
        <v>16</v>
      </c>
      <c r="C24" s="17">
        <v>25</v>
      </c>
      <c r="D24" s="18">
        <v>2.2000000000000002</v>
      </c>
      <c r="E24" s="18">
        <v>0.3</v>
      </c>
      <c r="F24" s="18">
        <v>11.3</v>
      </c>
      <c r="G24" s="18">
        <v>57</v>
      </c>
      <c r="H24" s="19" t="s">
        <v>21</v>
      </c>
    </row>
    <row r="25" spans="1:8" ht="18.75">
      <c r="A25" s="26"/>
      <c r="B25" s="27" t="s">
        <v>17</v>
      </c>
      <c r="C25" s="17">
        <v>10</v>
      </c>
      <c r="D25" s="18">
        <v>0.1</v>
      </c>
      <c r="E25" s="18">
        <v>8</v>
      </c>
      <c r="F25" s="18">
        <v>0.1</v>
      </c>
      <c r="G25" s="18">
        <v>72.7</v>
      </c>
      <c r="H25" s="19" t="s">
        <v>46</v>
      </c>
    </row>
    <row r="26" spans="1:8" ht="18.75">
      <c r="A26" s="26"/>
      <c r="B26" s="27" t="s">
        <v>121</v>
      </c>
      <c r="C26" s="17">
        <v>250</v>
      </c>
      <c r="D26" s="18">
        <v>6.3</v>
      </c>
      <c r="E26" s="18">
        <v>8.6</v>
      </c>
      <c r="F26" s="18">
        <v>29.9</v>
      </c>
      <c r="G26" s="18">
        <v>222.5</v>
      </c>
      <c r="H26" s="19" t="s">
        <v>127</v>
      </c>
    </row>
    <row r="27" spans="1:8" ht="19.5" thickBot="1">
      <c r="A27" s="26"/>
      <c r="B27" s="27" t="s">
        <v>129</v>
      </c>
      <c r="C27" s="17">
        <v>200</v>
      </c>
      <c r="D27" s="18">
        <v>9.6</v>
      </c>
      <c r="E27" s="18">
        <v>8.3000000000000007</v>
      </c>
      <c r="F27" s="18">
        <v>36.299999999999997</v>
      </c>
      <c r="G27" s="18">
        <v>257.2</v>
      </c>
      <c r="H27" s="19" t="s">
        <v>71</v>
      </c>
    </row>
    <row r="28" spans="1:8" ht="19.5" thickBot="1">
      <c r="A28" s="20"/>
      <c r="B28" s="21" t="s">
        <v>24</v>
      </c>
      <c r="C28" s="22">
        <f>SUM(C23:C27)</f>
        <v>510</v>
      </c>
      <c r="D28" s="33">
        <f>SUM(D23:D27)</f>
        <v>20.2</v>
      </c>
      <c r="E28" s="34">
        <f>SUM(E23:E27)</f>
        <v>25.5</v>
      </c>
      <c r="F28" s="34">
        <f>SUM(F23:F27)</f>
        <v>89.699999999999989</v>
      </c>
      <c r="G28" s="33">
        <f>SUM(G23:G27)</f>
        <v>668.2</v>
      </c>
      <c r="H28" s="23"/>
    </row>
    <row r="29" spans="1:8" ht="18.75">
      <c r="A29" s="24" t="s">
        <v>26</v>
      </c>
      <c r="B29" s="25" t="s">
        <v>15</v>
      </c>
      <c r="C29" s="14">
        <v>50</v>
      </c>
      <c r="D29" s="15">
        <v>4</v>
      </c>
      <c r="E29" s="15">
        <v>0.6</v>
      </c>
      <c r="F29" s="15">
        <v>24.2</v>
      </c>
      <c r="G29" s="15">
        <v>117.6</v>
      </c>
      <c r="H29" s="16" t="s">
        <v>21</v>
      </c>
    </row>
    <row r="30" spans="1:8" ht="18.75">
      <c r="A30" s="26"/>
      <c r="B30" s="27" t="s">
        <v>16</v>
      </c>
      <c r="C30" s="17">
        <v>25</v>
      </c>
      <c r="D30" s="18">
        <v>2.2000000000000002</v>
      </c>
      <c r="E30" s="18">
        <v>0.3</v>
      </c>
      <c r="F30" s="18">
        <v>11.3</v>
      </c>
      <c r="G30" s="18">
        <v>57</v>
      </c>
      <c r="H30" s="19" t="s">
        <v>21</v>
      </c>
    </row>
    <row r="31" spans="1:8" ht="18.75">
      <c r="A31" s="26"/>
      <c r="B31" s="27" t="s">
        <v>122</v>
      </c>
      <c r="C31" s="17">
        <v>250</v>
      </c>
      <c r="D31" s="18">
        <v>5.9</v>
      </c>
      <c r="E31" s="18">
        <v>11.4</v>
      </c>
      <c r="F31" s="18">
        <v>13.4</v>
      </c>
      <c r="G31" s="18">
        <v>178.8</v>
      </c>
      <c r="H31" s="19" t="s">
        <v>128</v>
      </c>
    </row>
    <row r="32" spans="1:8" ht="18.75">
      <c r="A32" s="26"/>
      <c r="B32" s="27" t="s">
        <v>35</v>
      </c>
      <c r="C32" s="17">
        <v>200</v>
      </c>
      <c r="D32" s="18">
        <v>4.9000000000000004</v>
      </c>
      <c r="E32" s="18">
        <v>6.4</v>
      </c>
      <c r="F32" s="18">
        <v>48.7</v>
      </c>
      <c r="G32" s="18">
        <v>271.3</v>
      </c>
      <c r="H32" s="19" t="s">
        <v>42</v>
      </c>
    </row>
    <row r="33" spans="1:8" ht="18.75">
      <c r="A33" s="26"/>
      <c r="B33" s="27" t="s">
        <v>125</v>
      </c>
      <c r="C33" s="17">
        <v>80</v>
      </c>
      <c r="D33" s="18">
        <v>13.4</v>
      </c>
      <c r="E33" s="18">
        <v>12.6</v>
      </c>
      <c r="F33" s="18">
        <v>5.3</v>
      </c>
      <c r="G33" s="18">
        <v>189.2</v>
      </c>
      <c r="H33" s="19" t="s">
        <v>126</v>
      </c>
    </row>
    <row r="34" spans="1:8" ht="18.75">
      <c r="A34" s="26"/>
      <c r="B34" s="27" t="s">
        <v>123</v>
      </c>
      <c r="C34" s="17">
        <v>200</v>
      </c>
      <c r="D34" s="18">
        <v>0.6</v>
      </c>
      <c r="E34" s="18">
        <v>0.2</v>
      </c>
      <c r="F34" s="18">
        <v>15.2</v>
      </c>
      <c r="G34" s="18">
        <v>65.3</v>
      </c>
      <c r="H34" s="19" t="s">
        <v>124</v>
      </c>
    </row>
    <row r="35" spans="1:8" ht="19.5" thickBot="1">
      <c r="A35" s="26"/>
      <c r="B35" s="27" t="s">
        <v>130</v>
      </c>
      <c r="C35" s="17">
        <v>70</v>
      </c>
      <c r="D35" s="18">
        <v>0.6</v>
      </c>
      <c r="E35" s="18">
        <v>0.1</v>
      </c>
      <c r="F35" s="18">
        <v>5.3</v>
      </c>
      <c r="G35" s="18">
        <v>26.6</v>
      </c>
      <c r="H35" s="19" t="s">
        <v>39</v>
      </c>
    </row>
    <row r="36" spans="1:8" ht="19.5" thickBot="1">
      <c r="A36" s="20"/>
      <c r="B36" s="21" t="s">
        <v>31</v>
      </c>
      <c r="C36" s="22">
        <f>SUM(C29:C35)</f>
        <v>875</v>
      </c>
      <c r="D36" s="31">
        <f>SUM(D29:D35)</f>
        <v>31.6</v>
      </c>
      <c r="E36" s="31">
        <f>SUM(E29:E35)</f>
        <v>31.600000000000005</v>
      </c>
      <c r="F36" s="31">
        <f>SUM(F29:F35)</f>
        <v>123.39999999999999</v>
      </c>
      <c r="G36" s="31">
        <f>SUM(G29:G35)</f>
        <v>905.80000000000007</v>
      </c>
      <c r="H36" s="23"/>
    </row>
    <row r="37" spans="1:8" ht="19.5" thickBot="1">
      <c r="A37" s="20"/>
      <c r="B37" s="21" t="s">
        <v>32</v>
      </c>
      <c r="C37" s="22">
        <f>C28+C36</f>
        <v>1385</v>
      </c>
      <c r="D37" s="34">
        <f>D28+D36</f>
        <v>51.8</v>
      </c>
      <c r="E37" s="34">
        <f>E28+E36</f>
        <v>57.100000000000009</v>
      </c>
      <c r="F37" s="34">
        <f>F28+F36</f>
        <v>213.09999999999997</v>
      </c>
      <c r="G37" s="34">
        <f>G28+G36</f>
        <v>1574</v>
      </c>
      <c r="H37" s="28"/>
    </row>
    <row r="42" spans="1:8" ht="18.75">
      <c r="A42" s="29"/>
      <c r="B42" s="29"/>
      <c r="C42" s="29"/>
      <c r="D42" s="29"/>
      <c r="E42" s="29"/>
      <c r="F42" s="29"/>
      <c r="G42" s="29"/>
      <c r="H42" s="29"/>
    </row>
    <row r="43" spans="1:8" ht="18.75">
      <c r="A43" s="29"/>
      <c r="B43" s="29"/>
      <c r="C43" s="29"/>
      <c r="D43" s="29"/>
      <c r="E43" s="29"/>
      <c r="F43" s="29"/>
      <c r="G43" s="29"/>
      <c r="H43" s="29"/>
    </row>
    <row r="44" spans="1:8" ht="18.75">
      <c r="A44" s="29"/>
      <c r="B44" s="29"/>
      <c r="C44" s="29"/>
      <c r="D44" s="29"/>
      <c r="E44" s="29"/>
      <c r="F44" s="29"/>
      <c r="G44" s="29"/>
      <c r="H44" s="29"/>
    </row>
  </sheetData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2024-11-15T06:41:23Z</cp:lastPrinted>
  <dcterms:created xsi:type="dcterms:W3CDTF">2024-08-12T12:12:41Z</dcterms:created>
  <dcterms:modified xsi:type="dcterms:W3CDTF">2024-11-15T06:42:09Z</dcterms:modified>
</cp:coreProperties>
</file>