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5725" refMode="R1C1"/>
</workbook>
</file>

<file path=xl/calcChain.xml><?xml version="1.0" encoding="utf-8"?>
<calcChain xmlns="http://schemas.openxmlformats.org/spreadsheetml/2006/main">
  <c r="G20" i="5"/>
  <c r="F20"/>
  <c r="E20"/>
  <c r="D20"/>
  <c r="D21" s="1"/>
  <c r="C20"/>
  <c r="G12"/>
  <c r="F12"/>
  <c r="E12"/>
  <c r="D12"/>
  <c r="C12"/>
  <c r="G21" l="1"/>
  <c r="F21"/>
  <c r="E21"/>
  <c r="C21"/>
  <c r="D39" i="3"/>
  <c r="E39"/>
  <c r="F39"/>
  <c r="G39"/>
  <c r="C39"/>
  <c r="D39" i="2"/>
  <c r="E39"/>
  <c r="F39"/>
  <c r="G39"/>
  <c r="C39"/>
  <c r="G43" i="5" l="1"/>
  <c r="F43"/>
  <c r="E43"/>
  <c r="D43"/>
  <c r="C43"/>
  <c r="G34"/>
  <c r="F34"/>
  <c r="E34"/>
  <c r="D34"/>
  <c r="C34"/>
  <c r="G45" i="4"/>
  <c r="F45"/>
  <c r="E45"/>
  <c r="D45"/>
  <c r="C45"/>
  <c r="G37"/>
  <c r="F37"/>
  <c r="E37"/>
  <c r="D37"/>
  <c r="C37"/>
  <c r="G20"/>
  <c r="F20"/>
  <c r="E20"/>
  <c r="D20"/>
  <c r="C20"/>
  <c r="G13"/>
  <c r="F13"/>
  <c r="E13"/>
  <c r="D13"/>
  <c r="C13"/>
  <c r="D13" i="3"/>
  <c r="E13"/>
  <c r="F13"/>
  <c r="G13"/>
  <c r="C13"/>
  <c r="G46"/>
  <c r="G47" s="1"/>
  <c r="F46"/>
  <c r="F47" s="1"/>
  <c r="E46"/>
  <c r="E47" s="1"/>
  <c r="D46"/>
  <c r="D47" s="1"/>
  <c r="C46"/>
  <c r="C47" s="1"/>
  <c r="G23"/>
  <c r="F23"/>
  <c r="E23"/>
  <c r="D23"/>
  <c r="C23"/>
  <c r="G46" i="2"/>
  <c r="G47" s="1"/>
  <c r="F46"/>
  <c r="F47" s="1"/>
  <c r="E46"/>
  <c r="E47" s="1"/>
  <c r="D46"/>
  <c r="D47" s="1"/>
  <c r="C46"/>
  <c r="C47" s="1"/>
  <c r="G23"/>
  <c r="F23"/>
  <c r="E23"/>
  <c r="D23"/>
  <c r="C23"/>
  <c r="G13"/>
  <c r="F13"/>
  <c r="E13"/>
  <c r="D13"/>
  <c r="C13"/>
  <c r="G43" i="1"/>
  <c r="F43"/>
  <c r="E43"/>
  <c r="D43"/>
  <c r="C43"/>
  <c r="G36"/>
  <c r="F36"/>
  <c r="E36"/>
  <c r="D36"/>
  <c r="C36"/>
  <c r="D20"/>
  <c r="E20"/>
  <c r="F20"/>
  <c r="G20"/>
  <c r="C20"/>
  <c r="D13"/>
  <c r="E13"/>
  <c r="F13"/>
  <c r="G13"/>
  <c r="C13"/>
  <c r="C44" i="5" l="1"/>
  <c r="G44"/>
  <c r="F44"/>
  <c r="D44"/>
  <c r="E44"/>
  <c r="C46" i="4"/>
  <c r="G46"/>
  <c r="F46"/>
  <c r="C21"/>
  <c r="E46"/>
  <c r="D46"/>
  <c r="D21"/>
  <c r="G24" i="3"/>
  <c r="C24"/>
  <c r="D24"/>
  <c r="E24"/>
  <c r="F24"/>
  <c r="E24" i="2"/>
  <c r="G24"/>
  <c r="F24"/>
  <c r="D24"/>
  <c r="C24"/>
  <c r="C21" i="1"/>
  <c r="D21"/>
  <c r="F21" i="4"/>
  <c r="E21"/>
  <c r="G21"/>
  <c r="E44" i="1"/>
  <c r="D44"/>
  <c r="C44"/>
  <c r="G44"/>
  <c r="F44"/>
  <c r="E21"/>
  <c r="F21"/>
  <c r="G21"/>
</calcChain>
</file>

<file path=xl/sharedStrings.xml><?xml version="1.0" encoding="utf-8"?>
<sst xmlns="http://schemas.openxmlformats.org/spreadsheetml/2006/main" count="508" uniqueCount="163">
  <si>
    <t>1 неделя- 1 день</t>
  </si>
  <si>
    <t xml:space="preserve">Приём </t>
  </si>
  <si>
    <t>пищи</t>
  </si>
  <si>
    <t>Наименование</t>
  </si>
  <si>
    <t>блюда</t>
  </si>
  <si>
    <t>Вес</t>
  </si>
  <si>
    <t>Пищевые</t>
  </si>
  <si>
    <t>вещества</t>
  </si>
  <si>
    <t>Энергетическая</t>
  </si>
  <si>
    <t>№</t>
  </si>
  <si>
    <t>рецептуры</t>
  </si>
  <si>
    <t>Молочная</t>
  </si>
  <si>
    <t>перемена</t>
  </si>
  <si>
    <t>б</t>
  </si>
  <si>
    <t>ж</t>
  </si>
  <si>
    <t>у</t>
  </si>
  <si>
    <t>ценность Ккал</t>
  </si>
  <si>
    <t>№0</t>
  </si>
  <si>
    <t>ИТОГО:</t>
  </si>
  <si>
    <t>Хлеб 1 сорт</t>
  </si>
  <si>
    <t>Хлеб 2 сорт</t>
  </si>
  <si>
    <t>Масло сливочное порционное</t>
  </si>
  <si>
    <t>Сыр твёрдых сортов порционный</t>
  </si>
  <si>
    <t>Каша вязкая молочная овсянная</t>
  </si>
  <si>
    <t>Какао с молоком</t>
  </si>
  <si>
    <t>№1</t>
  </si>
  <si>
    <t>№54-1з</t>
  </si>
  <si>
    <t>№54-9к</t>
  </si>
  <si>
    <t>ИТОГО за завтрак:</t>
  </si>
  <si>
    <t>№54-21гн</t>
  </si>
  <si>
    <t>ОБЕД</t>
  </si>
  <si>
    <t>ЗАВТРАК</t>
  </si>
  <si>
    <t>Помидоры в нарезке</t>
  </si>
  <si>
    <t>Картофельное пюре</t>
  </si>
  <si>
    <t>Тефтели из говядины с рисом</t>
  </si>
  <si>
    <t>ИТОГО за обед:</t>
  </si>
  <si>
    <t>ИТОГО за день:</t>
  </si>
  <si>
    <t>1 неделя- 2 день</t>
  </si>
  <si>
    <t>Курица тушённая с морковью</t>
  </si>
  <si>
    <t>Рис отварной</t>
  </si>
  <si>
    <t>№54-3з</t>
  </si>
  <si>
    <t>№54-16м</t>
  </si>
  <si>
    <t>№125</t>
  </si>
  <si>
    <t>№54-25м</t>
  </si>
  <si>
    <t>№54-19с</t>
  </si>
  <si>
    <t>№54-6г</t>
  </si>
  <si>
    <t>Компот из ягоды св/з (клубника)</t>
  </si>
  <si>
    <t>№54-31хн</t>
  </si>
  <si>
    <t>№54-11г</t>
  </si>
  <si>
    <t>№2</t>
  </si>
  <si>
    <t>Каша гречневая рассыпчатая</t>
  </si>
  <si>
    <t>№54-4г</t>
  </si>
  <si>
    <t>1 неделя- 3 день</t>
  </si>
  <si>
    <t>1 неделя- 4 день</t>
  </si>
  <si>
    <t>Горошек зелёный</t>
  </si>
  <si>
    <t>Омлет натуральный</t>
  </si>
  <si>
    <t>Кофейный напиток</t>
  </si>
  <si>
    <t>Перец красный в нарезке</t>
  </si>
  <si>
    <t>с макаронными изделиями</t>
  </si>
  <si>
    <t xml:space="preserve">Суп картофельный </t>
  </si>
  <si>
    <t>Чай с лимоном</t>
  </si>
  <si>
    <t>Напиток кисломолочный (снежок)</t>
  </si>
  <si>
    <t>Молоко сгущённое</t>
  </si>
  <si>
    <t>Чай с молоком</t>
  </si>
  <si>
    <t>Суп картофельный с горохом</t>
  </si>
  <si>
    <t>Биточки куриные</t>
  </si>
  <si>
    <t>Компот из сухофруктов</t>
  </si>
  <si>
    <t>№54-20з</t>
  </si>
  <si>
    <t>№54-1о</t>
  </si>
  <si>
    <t>№54-23гн</t>
  </si>
  <si>
    <t>№54-4з</t>
  </si>
  <si>
    <t>№54-7с</t>
  </si>
  <si>
    <t>№54-10г</t>
  </si>
  <si>
    <t>Шницель  печёночный</t>
  </si>
  <si>
    <t>ПВ</t>
  </si>
  <si>
    <t>№54-3гн</t>
  </si>
  <si>
    <t>№0.1</t>
  </si>
  <si>
    <t>№54-4гн</t>
  </si>
  <si>
    <t>№54-8с</t>
  </si>
  <si>
    <t>№54-24г</t>
  </si>
  <si>
    <t>№54-23м</t>
  </si>
  <si>
    <t>№54-1хн</t>
  </si>
  <si>
    <t>Творожно-пшённая запеканка</t>
  </si>
  <si>
    <t>№54-7т</t>
  </si>
  <si>
    <t>Котлета рыбная</t>
  </si>
  <si>
    <t>Молоко питьевое</t>
  </si>
  <si>
    <t>1 неделя- 5 день</t>
  </si>
  <si>
    <t>2 неделя- 1 день</t>
  </si>
  <si>
    <t>Щи со свежей капустой,</t>
  </si>
  <si>
    <t>со сметаной</t>
  </si>
  <si>
    <t>Макароны отварные</t>
  </si>
  <si>
    <t>Котлета из говядины</t>
  </si>
  <si>
    <t>Компот из ягоды св/з (вишня)</t>
  </si>
  <si>
    <t>Каша вязка молочная пшённая</t>
  </si>
  <si>
    <t>№54-6к</t>
  </si>
  <si>
    <t>Салат из свежих помидоров и огурцов</t>
  </si>
  <si>
    <t>№54-5з</t>
  </si>
  <si>
    <t>№54-1с</t>
  </si>
  <si>
    <t>№54-1г</t>
  </si>
  <si>
    <t>№54-4м</t>
  </si>
  <si>
    <t>№54-6хн</t>
  </si>
  <si>
    <t>Огурцы в нарезке</t>
  </si>
  <si>
    <t>№54-2з</t>
  </si>
  <si>
    <t>Плов с курицей</t>
  </si>
  <si>
    <t>№54-12м</t>
  </si>
  <si>
    <t>Суп картофельный с рыбными консервами</t>
  </si>
  <si>
    <t>№54-12с</t>
  </si>
  <si>
    <t>№54-10хн</t>
  </si>
  <si>
    <t>Чай с ягодой св/з (брусника)</t>
  </si>
  <si>
    <t>№54-9гн</t>
  </si>
  <si>
    <t>2 неделя- 2 день</t>
  </si>
  <si>
    <t>2 неделя- 3 день</t>
  </si>
  <si>
    <t>Голубцы ленивые</t>
  </si>
  <si>
    <t>№54-3м</t>
  </si>
  <si>
    <t>Котлета из курицы</t>
  </si>
  <si>
    <t>№54-10с</t>
  </si>
  <si>
    <t>№54-5м</t>
  </si>
  <si>
    <t>Суп молочный с макароными изделиями</t>
  </si>
  <si>
    <t>№54-19к</t>
  </si>
  <si>
    <t>Суп картофельный с клёцками</t>
  </si>
  <si>
    <t>Компот из свежих яблок</t>
  </si>
  <si>
    <t>№54-32хн</t>
  </si>
  <si>
    <t>№54-6с</t>
  </si>
  <si>
    <t>2 неделя- 4 день</t>
  </si>
  <si>
    <t>Каша молочная Дружба</t>
  </si>
  <si>
    <t>Салат из картофеля с зелёным горошком</t>
  </si>
  <si>
    <t>Свекольник</t>
  </si>
  <si>
    <t>Напиток из шиповника</t>
  </si>
  <si>
    <t>№54-13хн</t>
  </si>
  <si>
    <t>Печень говяжья по- строгоновски</t>
  </si>
  <si>
    <t>№54-18м</t>
  </si>
  <si>
    <t>№54-16к</t>
  </si>
  <si>
    <t>№54-34з</t>
  </si>
  <si>
    <t>№54-18с</t>
  </si>
  <si>
    <t>Напиток кисломолочный (йогурт)</t>
  </si>
  <si>
    <t>Сырники творожные</t>
  </si>
  <si>
    <t>№54-6т</t>
  </si>
  <si>
    <t>Чай с ягодой св/з (облепиха)</t>
  </si>
  <si>
    <t>№54-5гн</t>
  </si>
  <si>
    <t>Компот  из ягоды св/з (черника)</t>
  </si>
  <si>
    <t>Компот из ягоды св/з (брусника)</t>
  </si>
  <si>
    <t>Рассольник Ленинградский</t>
  </si>
  <si>
    <t>№54-3с</t>
  </si>
  <si>
    <t>№54-11хн</t>
  </si>
  <si>
    <t>Борщ со свежей капустой, со сметаной</t>
  </si>
  <si>
    <t xml:space="preserve">Рагу из овощей </t>
  </si>
  <si>
    <t>Каша гречнева рассыпчатая</t>
  </si>
  <si>
    <t xml:space="preserve">Суп крестьянский </t>
  </si>
  <si>
    <t>ИТОГО за  завтрак:</t>
  </si>
  <si>
    <t>Каша жидкая молочная рисовая</t>
  </si>
  <si>
    <t>№54-21к</t>
  </si>
  <si>
    <t>Капуста тушёная</t>
  </si>
  <si>
    <t>№54-19г</t>
  </si>
  <si>
    <t>2 неделя- 5 день</t>
  </si>
  <si>
    <t>Пельмени отварные  со сметаной</t>
  </si>
  <si>
    <t>Картофель отварной с маслом</t>
  </si>
  <si>
    <t>Курица отварная</t>
  </si>
  <si>
    <t>Фрукты свежие (апельсин)</t>
  </si>
  <si>
    <t>Фрукты свежие (яблоко)</t>
  </si>
  <si>
    <t>Фрукты свежие (банан)</t>
  </si>
  <si>
    <t>Фрукты свежие ( мандарин)</t>
  </si>
  <si>
    <t>№54-0с</t>
  </si>
  <si>
    <t>№54-21м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</si>
</sst>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/>
    <xf numFmtId="0" fontId="1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21" xfId="0" applyFont="1" applyBorder="1"/>
    <xf numFmtId="0" fontId="1" fillId="0" borderId="20" xfId="0" applyFont="1" applyBorder="1"/>
    <xf numFmtId="0" fontId="1" fillId="0" borderId="19" xfId="0" applyFont="1" applyBorder="1"/>
    <xf numFmtId="0" fontId="2" fillId="0" borderId="0" xfId="0" applyFont="1"/>
    <xf numFmtId="0" fontId="2" fillId="0" borderId="18" xfId="0" applyFont="1" applyBorder="1" applyAlignment="1"/>
    <xf numFmtId="164" fontId="2" fillId="0" borderId="18" xfId="0" applyNumberFormat="1" applyFont="1" applyBorder="1" applyAlignment="1"/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3" xfId="0" applyFont="1" applyBorder="1"/>
    <xf numFmtId="0" fontId="1" fillId="0" borderId="20" xfId="0" applyFont="1" applyBorder="1" applyAlignment="1">
      <alignment horizontal="center"/>
    </xf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18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64" fontId="2" fillId="0" borderId="18" xfId="0" applyNumberFormat="1" applyFont="1" applyBorder="1" applyAlignment="1">
      <alignment horizontal="right"/>
    </xf>
    <xf numFmtId="0" fontId="1" fillId="0" borderId="24" xfId="0" applyFont="1" applyBorder="1"/>
    <xf numFmtId="0" fontId="1" fillId="0" borderId="22" xfId="0" applyFont="1" applyBorder="1"/>
    <xf numFmtId="0" fontId="1" fillId="0" borderId="27" xfId="0" applyFont="1" applyBorder="1"/>
    <xf numFmtId="0" fontId="1" fillId="0" borderId="28" xfId="0" applyFont="1" applyBorder="1"/>
    <xf numFmtId="2" fontId="2" fillId="0" borderId="18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25" xfId="0" applyNumberFormat="1" applyFont="1" applyBorder="1"/>
    <xf numFmtId="0" fontId="2" fillId="0" borderId="17" xfId="0" applyFont="1" applyBorder="1"/>
    <xf numFmtId="0" fontId="1" fillId="0" borderId="29" xfId="0" applyFont="1" applyBorder="1"/>
    <xf numFmtId="0" fontId="1" fillId="0" borderId="30" xfId="0" applyFont="1" applyBorder="1"/>
    <xf numFmtId="0" fontId="2" fillId="0" borderId="31" xfId="0" applyFont="1" applyBorder="1"/>
    <xf numFmtId="0" fontId="2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2" fillId="0" borderId="35" xfId="0" applyFont="1" applyBorder="1" applyAlignment="1">
      <alignment horizontal="center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zoomScale="90" zoomScaleNormal="90" workbookViewId="0">
      <selection activeCell="I16" sqref="I16"/>
    </sheetView>
  </sheetViews>
  <sheetFormatPr defaultRowHeight="15"/>
  <cols>
    <col min="1" max="1" width="15" customWidth="1"/>
    <col min="2" max="2" width="46.85546875" customWidth="1"/>
    <col min="3" max="3" width="10.85546875" customWidth="1"/>
    <col min="4" max="4" width="12" customWidth="1"/>
    <col min="5" max="5" width="9.5703125" customWidth="1"/>
    <col min="7" max="7" width="19.85546875" customWidth="1"/>
    <col min="8" max="8" width="13.7109375" customWidth="1"/>
  </cols>
  <sheetData>
    <row r="1" spans="1:8" ht="19.5" thickBot="1">
      <c r="A1" s="30" t="s">
        <v>0</v>
      </c>
      <c r="B1" s="30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13</v>
      </c>
      <c r="E3" s="11" t="s">
        <v>14</v>
      </c>
      <c r="F3" s="12" t="s">
        <v>15</v>
      </c>
      <c r="G3" s="9" t="s">
        <v>16</v>
      </c>
      <c r="H3" s="13" t="s">
        <v>10</v>
      </c>
    </row>
    <row r="4" spans="1:8" ht="18.75">
      <c r="A4" s="38" t="s">
        <v>11</v>
      </c>
      <c r="B4" s="40" t="s">
        <v>85</v>
      </c>
      <c r="C4" s="39">
        <v>200</v>
      </c>
      <c r="D4" s="15">
        <v>5.6</v>
      </c>
      <c r="E4" s="15">
        <v>5</v>
      </c>
      <c r="F4" s="15">
        <v>9.4</v>
      </c>
      <c r="G4" s="15">
        <v>106.2</v>
      </c>
      <c r="H4" s="16" t="s">
        <v>17</v>
      </c>
    </row>
    <row r="5" spans="1:8" ht="19.5" thickBot="1">
      <c r="A5" s="33" t="s">
        <v>12</v>
      </c>
      <c r="B5" s="13"/>
      <c r="C5" s="36"/>
      <c r="D5" s="18"/>
      <c r="E5" s="18"/>
      <c r="F5" s="18"/>
      <c r="G5" s="18"/>
      <c r="H5" s="19"/>
    </row>
    <row r="6" spans="1:8" ht="19.5" thickBot="1">
      <c r="A6" s="35"/>
      <c r="B6" s="37" t="s">
        <v>18</v>
      </c>
      <c r="C6" s="22">
        <v>200</v>
      </c>
      <c r="D6" s="23">
        <v>5.6</v>
      </c>
      <c r="E6" s="23">
        <v>5</v>
      </c>
      <c r="F6" s="23">
        <v>9.4</v>
      </c>
      <c r="G6" s="23">
        <v>106.2</v>
      </c>
      <c r="H6" s="24"/>
    </row>
    <row r="7" spans="1:8" ht="18.75">
      <c r="A7" s="25" t="s">
        <v>31</v>
      </c>
      <c r="B7" s="46" t="s">
        <v>19</v>
      </c>
      <c r="C7" s="14">
        <v>25</v>
      </c>
      <c r="D7" s="15">
        <v>2</v>
      </c>
      <c r="E7" s="15">
        <v>0.28000000000000003</v>
      </c>
      <c r="F7" s="15">
        <v>12.05</v>
      </c>
      <c r="G7" s="15">
        <v>58.78</v>
      </c>
      <c r="H7" s="16" t="s">
        <v>25</v>
      </c>
    </row>
    <row r="8" spans="1:8" ht="18.75">
      <c r="A8" s="27"/>
      <c r="B8" s="47" t="s">
        <v>20</v>
      </c>
      <c r="C8" s="17">
        <v>25</v>
      </c>
      <c r="D8" s="18">
        <v>2.17</v>
      </c>
      <c r="E8" s="18">
        <v>0.33</v>
      </c>
      <c r="F8" s="18">
        <v>11.3</v>
      </c>
      <c r="G8" s="18">
        <v>57</v>
      </c>
      <c r="H8" s="19" t="s">
        <v>25</v>
      </c>
    </row>
    <row r="9" spans="1:8" ht="18.75">
      <c r="A9" s="27"/>
      <c r="B9" s="47" t="s">
        <v>21</v>
      </c>
      <c r="C9" s="17">
        <v>10</v>
      </c>
      <c r="D9" s="18">
        <v>0.1</v>
      </c>
      <c r="E9" s="18">
        <v>8</v>
      </c>
      <c r="F9" s="18">
        <v>0.1</v>
      </c>
      <c r="G9" s="18">
        <v>72.7</v>
      </c>
      <c r="H9" s="19" t="s">
        <v>49</v>
      </c>
    </row>
    <row r="10" spans="1:8" ht="18.75">
      <c r="A10" s="27"/>
      <c r="B10" s="47" t="s">
        <v>22</v>
      </c>
      <c r="C10" s="17">
        <v>15</v>
      </c>
      <c r="D10" s="18">
        <v>3.5</v>
      </c>
      <c r="E10" s="18">
        <v>4.4000000000000004</v>
      </c>
      <c r="F10" s="18">
        <v>0</v>
      </c>
      <c r="G10" s="18">
        <v>53.8</v>
      </c>
      <c r="H10" s="19" t="s">
        <v>26</v>
      </c>
    </row>
    <row r="11" spans="1:8" ht="18.75">
      <c r="A11" s="27"/>
      <c r="B11" s="47" t="s">
        <v>23</v>
      </c>
      <c r="C11" s="17">
        <v>200</v>
      </c>
      <c r="D11" s="18">
        <v>8.6</v>
      </c>
      <c r="E11" s="18">
        <v>11.3</v>
      </c>
      <c r="F11" s="18">
        <v>34.299999999999997</v>
      </c>
      <c r="G11" s="18">
        <v>272.89999999999998</v>
      </c>
      <c r="H11" s="19" t="s">
        <v>27</v>
      </c>
    </row>
    <row r="12" spans="1:8" ht="19.5" thickBot="1">
      <c r="A12" s="27"/>
      <c r="B12" s="47" t="s">
        <v>24</v>
      </c>
      <c r="C12" s="17">
        <v>200</v>
      </c>
      <c r="D12" s="18">
        <v>4.5999999999999996</v>
      </c>
      <c r="E12" s="18">
        <v>3.6</v>
      </c>
      <c r="F12" s="18">
        <v>12.6</v>
      </c>
      <c r="G12" s="18">
        <v>100.4</v>
      </c>
      <c r="H12" s="19" t="s">
        <v>29</v>
      </c>
    </row>
    <row r="13" spans="1:8" ht="19.5" thickBot="1">
      <c r="A13" s="35"/>
      <c r="B13" s="52" t="s">
        <v>28</v>
      </c>
      <c r="C13" s="22">
        <f>SUM(C7:C12)</f>
        <v>475</v>
      </c>
      <c r="D13" s="32">
        <f>SUM(D7:D12)</f>
        <v>20.97</v>
      </c>
      <c r="E13" s="32">
        <f>SUM(E7:E12)</f>
        <v>27.910000000000004</v>
      </c>
      <c r="F13" s="32">
        <f>SUM(F7:F12)</f>
        <v>70.349999999999994</v>
      </c>
      <c r="G13" s="32">
        <f>SUM(G7:G12)</f>
        <v>615.58000000000004</v>
      </c>
      <c r="H13" s="24"/>
    </row>
    <row r="14" spans="1:8" ht="18.75">
      <c r="A14" s="25" t="s">
        <v>30</v>
      </c>
      <c r="B14" s="26" t="s">
        <v>19</v>
      </c>
      <c r="C14" s="14">
        <v>50</v>
      </c>
      <c r="D14" s="15">
        <v>4</v>
      </c>
      <c r="E14" s="15">
        <v>0.6</v>
      </c>
      <c r="F14" s="15">
        <v>24.2</v>
      </c>
      <c r="G14" s="15">
        <v>117.6</v>
      </c>
      <c r="H14" s="16" t="s">
        <v>25</v>
      </c>
    </row>
    <row r="15" spans="1:8" ht="18.75">
      <c r="A15" s="27"/>
      <c r="B15" s="28" t="s">
        <v>20</v>
      </c>
      <c r="C15" s="17">
        <v>25</v>
      </c>
      <c r="D15" s="18">
        <v>2.2000000000000002</v>
      </c>
      <c r="E15" s="18">
        <v>0.3</v>
      </c>
      <c r="F15" s="18">
        <v>11.3</v>
      </c>
      <c r="G15" s="18">
        <v>57</v>
      </c>
      <c r="H15" s="19" t="s">
        <v>25</v>
      </c>
    </row>
    <row r="16" spans="1:8" ht="18.75">
      <c r="A16" s="27"/>
      <c r="B16" s="28" t="s">
        <v>54</v>
      </c>
      <c r="C16" s="17">
        <v>60</v>
      </c>
      <c r="D16" s="18">
        <v>1.8</v>
      </c>
      <c r="E16" s="18">
        <v>0</v>
      </c>
      <c r="F16" s="18">
        <v>3.6</v>
      </c>
      <c r="G16" s="18">
        <v>22.2</v>
      </c>
      <c r="H16" s="19" t="s">
        <v>67</v>
      </c>
    </row>
    <row r="17" spans="1:8" ht="18.75">
      <c r="A17" s="27"/>
      <c r="B17" s="28" t="s">
        <v>154</v>
      </c>
      <c r="C17" s="17">
        <v>200</v>
      </c>
      <c r="D17" s="18">
        <v>13</v>
      </c>
      <c r="E17" s="18">
        <v>15</v>
      </c>
      <c r="F17" s="18">
        <v>35.700000000000003</v>
      </c>
      <c r="G17" s="18">
        <v>328.9</v>
      </c>
      <c r="H17" s="19" t="s">
        <v>161</v>
      </c>
    </row>
    <row r="18" spans="1:8" ht="18.75">
      <c r="A18" s="27"/>
      <c r="B18" s="28" t="s">
        <v>55</v>
      </c>
      <c r="C18" s="17">
        <v>150</v>
      </c>
      <c r="D18" s="18">
        <v>12.7</v>
      </c>
      <c r="E18" s="18">
        <v>18</v>
      </c>
      <c r="F18" s="18">
        <v>3.3</v>
      </c>
      <c r="G18" s="18">
        <v>225.5</v>
      </c>
      <c r="H18" s="19" t="s">
        <v>68</v>
      </c>
    </row>
    <row r="19" spans="1:8" ht="19.5" thickBot="1">
      <c r="A19" s="27"/>
      <c r="B19" s="28" t="s">
        <v>108</v>
      </c>
      <c r="C19" s="17">
        <v>200</v>
      </c>
      <c r="D19" s="18">
        <v>0.3</v>
      </c>
      <c r="E19" s="18">
        <v>0.1</v>
      </c>
      <c r="F19" s="18">
        <v>7.3</v>
      </c>
      <c r="G19" s="18">
        <v>31.2</v>
      </c>
      <c r="H19" s="19" t="s">
        <v>109</v>
      </c>
    </row>
    <row r="20" spans="1:8" ht="19.5" thickBot="1">
      <c r="A20" s="20"/>
      <c r="B20" s="21" t="s">
        <v>35</v>
      </c>
      <c r="C20" s="22">
        <f>SUM(C14:C19)</f>
        <v>685</v>
      </c>
      <c r="D20" s="32">
        <f>SUM(D14:D19)</f>
        <v>34</v>
      </c>
      <c r="E20" s="32">
        <f>SUM(E14:E19)</f>
        <v>34</v>
      </c>
      <c r="F20" s="31">
        <f>SUM(F14:F19)</f>
        <v>85.4</v>
      </c>
      <c r="G20" s="31">
        <f>SUM(G14:G19)</f>
        <v>782.4</v>
      </c>
      <c r="H20" s="24"/>
    </row>
    <row r="21" spans="1:8" ht="19.5" thickBot="1">
      <c r="A21" s="20"/>
      <c r="B21" s="21" t="s">
        <v>36</v>
      </c>
      <c r="C21" s="22">
        <f>C6+C13+C20</f>
        <v>1360</v>
      </c>
      <c r="D21" s="41">
        <f>D6+D13+D20</f>
        <v>60.57</v>
      </c>
      <c r="E21" s="41">
        <f>E6+E13+E20</f>
        <v>66.91</v>
      </c>
      <c r="F21" s="41">
        <f>F6+F13+F20</f>
        <v>165.15</v>
      </c>
      <c r="G21" s="41">
        <f>G6+G13+G20</f>
        <v>1504.18</v>
      </c>
      <c r="H21" s="29"/>
    </row>
    <row r="25" spans="1:8" ht="19.5" thickBot="1">
      <c r="A25" s="30" t="s">
        <v>37</v>
      </c>
      <c r="B25" s="30"/>
      <c r="C25" s="1"/>
      <c r="D25" s="1"/>
      <c r="E25" s="1"/>
      <c r="F25" s="1"/>
      <c r="G25" s="1"/>
      <c r="H25" s="1"/>
    </row>
    <row r="26" spans="1:8" ht="19.5" thickBot="1">
      <c r="A26" s="2" t="s">
        <v>1</v>
      </c>
      <c r="B26" s="3" t="s">
        <v>3</v>
      </c>
      <c r="C26" s="2" t="s">
        <v>5</v>
      </c>
      <c r="D26" s="4" t="s">
        <v>6</v>
      </c>
      <c r="E26" s="5" t="s">
        <v>7</v>
      </c>
      <c r="F26" s="6"/>
      <c r="G26" s="7" t="s">
        <v>8</v>
      </c>
      <c r="H26" s="3" t="s">
        <v>9</v>
      </c>
    </row>
    <row r="27" spans="1:8" ht="19.5" thickBot="1">
      <c r="A27" s="8" t="s">
        <v>2</v>
      </c>
      <c r="B27" s="9" t="s">
        <v>4</v>
      </c>
      <c r="C27" s="9" t="s">
        <v>4</v>
      </c>
      <c r="D27" s="10" t="s">
        <v>13</v>
      </c>
      <c r="E27" s="11" t="s">
        <v>14</v>
      </c>
      <c r="F27" s="12" t="s">
        <v>15</v>
      </c>
      <c r="G27" s="9" t="s">
        <v>16</v>
      </c>
      <c r="H27" s="13" t="s">
        <v>10</v>
      </c>
    </row>
    <row r="28" spans="1:8" ht="18.75">
      <c r="A28" s="25" t="s">
        <v>11</v>
      </c>
      <c r="B28" s="40" t="s">
        <v>85</v>
      </c>
      <c r="C28" s="39">
        <v>200</v>
      </c>
      <c r="D28" s="15">
        <v>5.6</v>
      </c>
      <c r="E28" s="15">
        <v>5</v>
      </c>
      <c r="F28" s="15">
        <v>9.4</v>
      </c>
      <c r="G28" s="15">
        <v>106.2</v>
      </c>
      <c r="H28" s="16" t="s">
        <v>17</v>
      </c>
    </row>
    <row r="29" spans="1:8" ht="19.5" thickBot="1">
      <c r="A29" s="34" t="s">
        <v>12</v>
      </c>
      <c r="B29" s="13"/>
      <c r="C29" s="36"/>
      <c r="D29" s="18"/>
      <c r="E29" s="18"/>
      <c r="F29" s="18"/>
      <c r="G29" s="18"/>
      <c r="H29" s="19"/>
    </row>
    <row r="30" spans="1:8" ht="19.5" thickBot="1">
      <c r="A30" s="35"/>
      <c r="B30" s="37" t="s">
        <v>18</v>
      </c>
      <c r="C30" s="22">
        <v>200</v>
      </c>
      <c r="D30" s="23">
        <v>5.6</v>
      </c>
      <c r="E30" s="23">
        <v>5</v>
      </c>
      <c r="F30" s="23">
        <v>9.4</v>
      </c>
      <c r="G30" s="23">
        <v>106.2</v>
      </c>
      <c r="H30" s="24"/>
    </row>
    <row r="31" spans="1:8" ht="18.75">
      <c r="A31" s="25" t="s">
        <v>31</v>
      </c>
      <c r="B31" s="46" t="s">
        <v>19</v>
      </c>
      <c r="C31" s="14">
        <v>25</v>
      </c>
      <c r="D31" s="15">
        <v>2</v>
      </c>
      <c r="E31" s="15">
        <v>0.3</v>
      </c>
      <c r="F31" s="15">
        <v>12.1</v>
      </c>
      <c r="G31" s="15">
        <v>58.8</v>
      </c>
      <c r="H31" s="16" t="s">
        <v>25</v>
      </c>
    </row>
    <row r="32" spans="1:8" ht="18.75">
      <c r="A32" s="27"/>
      <c r="B32" s="47" t="s">
        <v>20</v>
      </c>
      <c r="C32" s="17">
        <v>25</v>
      </c>
      <c r="D32" s="18">
        <v>2.2000000000000002</v>
      </c>
      <c r="E32" s="18">
        <v>0.3</v>
      </c>
      <c r="F32" s="18">
        <v>11.3</v>
      </c>
      <c r="G32" s="18">
        <v>57</v>
      </c>
      <c r="H32" s="19" t="s">
        <v>25</v>
      </c>
    </row>
    <row r="33" spans="1:8" ht="18.75">
      <c r="A33" s="27"/>
      <c r="B33" s="28" t="s">
        <v>82</v>
      </c>
      <c r="C33" s="17">
        <v>150</v>
      </c>
      <c r="D33" s="18">
        <v>10.199999999999999</v>
      </c>
      <c r="E33" s="18">
        <v>7</v>
      </c>
      <c r="F33" s="18">
        <v>14.1</v>
      </c>
      <c r="G33" s="18">
        <v>159.4</v>
      </c>
      <c r="H33" s="19" t="s">
        <v>83</v>
      </c>
    </row>
    <row r="34" spans="1:8" ht="18.75">
      <c r="A34" s="27"/>
      <c r="B34" s="28" t="s">
        <v>62</v>
      </c>
      <c r="C34" s="17">
        <v>30</v>
      </c>
      <c r="D34" s="18">
        <v>2</v>
      </c>
      <c r="E34" s="18">
        <v>2.6</v>
      </c>
      <c r="F34" s="18">
        <v>16.8</v>
      </c>
      <c r="G34" s="18">
        <v>99</v>
      </c>
      <c r="H34" s="19" t="s">
        <v>74</v>
      </c>
    </row>
    <row r="35" spans="1:8" ht="19.5" thickBot="1">
      <c r="A35" s="27"/>
      <c r="B35" s="28" t="s">
        <v>63</v>
      </c>
      <c r="C35" s="17">
        <v>200</v>
      </c>
      <c r="D35" s="18">
        <v>1.6</v>
      </c>
      <c r="E35" s="18">
        <v>1.1000000000000001</v>
      </c>
      <c r="F35" s="18">
        <v>8.6999999999999993</v>
      </c>
      <c r="G35" s="18">
        <v>50.9</v>
      </c>
      <c r="H35" s="19" t="s">
        <v>77</v>
      </c>
    </row>
    <row r="36" spans="1:8" ht="19.5" thickBot="1">
      <c r="A36" s="20"/>
      <c r="B36" s="21" t="s">
        <v>28</v>
      </c>
      <c r="C36" s="22">
        <f>SUM(C31:C35)</f>
        <v>430</v>
      </c>
      <c r="D36" s="32">
        <f>SUM(D31:D35)</f>
        <v>18</v>
      </c>
      <c r="E36" s="32">
        <f>SUM(E31:E35)</f>
        <v>11.299999999999999</v>
      </c>
      <c r="F36" s="32">
        <f>SUM(F31:F35)</f>
        <v>63</v>
      </c>
      <c r="G36" s="32">
        <f>SUM(G31:G35)</f>
        <v>425.09999999999997</v>
      </c>
      <c r="H36" s="24"/>
    </row>
    <row r="37" spans="1:8" ht="18.75">
      <c r="A37" s="25" t="s">
        <v>30</v>
      </c>
      <c r="B37" s="26" t="s">
        <v>19</v>
      </c>
      <c r="C37" s="14">
        <v>50</v>
      </c>
      <c r="D37" s="15">
        <v>4</v>
      </c>
      <c r="E37" s="15">
        <v>0.6</v>
      </c>
      <c r="F37" s="15">
        <v>24.2</v>
      </c>
      <c r="G37" s="15">
        <v>117.6</v>
      </c>
      <c r="H37" s="16" t="s">
        <v>25</v>
      </c>
    </row>
    <row r="38" spans="1:8" ht="18.75">
      <c r="A38" s="27"/>
      <c r="B38" s="28" t="s">
        <v>20</v>
      </c>
      <c r="C38" s="17">
        <v>25</v>
      </c>
      <c r="D38" s="18">
        <v>2.2000000000000002</v>
      </c>
      <c r="E38" s="18">
        <v>0.3</v>
      </c>
      <c r="F38" s="18">
        <v>11.3</v>
      </c>
      <c r="G38" s="18">
        <v>57</v>
      </c>
      <c r="H38" s="19" t="s">
        <v>25</v>
      </c>
    </row>
    <row r="39" spans="1:8" ht="18.75">
      <c r="A39" s="27"/>
      <c r="B39" s="28" t="s">
        <v>144</v>
      </c>
      <c r="C39" s="17">
        <v>200</v>
      </c>
      <c r="D39" s="18">
        <v>6.1</v>
      </c>
      <c r="E39" s="18">
        <v>5.8</v>
      </c>
      <c r="F39" s="18">
        <v>12.7</v>
      </c>
      <c r="G39" s="18">
        <v>127.6</v>
      </c>
      <c r="H39" s="19" t="s">
        <v>44</v>
      </c>
    </row>
    <row r="40" spans="1:8" ht="18.75">
      <c r="A40" s="27"/>
      <c r="B40" s="28" t="s">
        <v>39</v>
      </c>
      <c r="C40" s="17">
        <v>150</v>
      </c>
      <c r="D40" s="18">
        <v>3.7</v>
      </c>
      <c r="E40" s="18">
        <v>4.8</v>
      </c>
      <c r="F40" s="18">
        <v>36.5</v>
      </c>
      <c r="G40" s="18">
        <v>203.5</v>
      </c>
      <c r="H40" s="19" t="s">
        <v>45</v>
      </c>
    </row>
    <row r="41" spans="1:8" ht="18.75">
      <c r="A41" s="27"/>
      <c r="B41" s="28" t="s">
        <v>91</v>
      </c>
      <c r="C41" s="17">
        <v>75</v>
      </c>
      <c r="D41" s="18">
        <v>13.2</v>
      </c>
      <c r="E41" s="18">
        <v>13.6</v>
      </c>
      <c r="F41" s="18">
        <v>12.2</v>
      </c>
      <c r="G41" s="18">
        <v>226.3</v>
      </c>
      <c r="H41" s="19" t="s">
        <v>99</v>
      </c>
    </row>
    <row r="42" spans="1:8" ht="19.5" thickBot="1">
      <c r="A42" s="27"/>
      <c r="B42" s="28" t="s">
        <v>46</v>
      </c>
      <c r="C42" s="17">
        <v>200</v>
      </c>
      <c r="D42" s="18">
        <v>0.1</v>
      </c>
      <c r="E42" s="18">
        <v>0</v>
      </c>
      <c r="F42" s="18">
        <v>7.2</v>
      </c>
      <c r="G42" s="18">
        <v>29.3</v>
      </c>
      <c r="H42" s="19" t="s">
        <v>47</v>
      </c>
    </row>
    <row r="43" spans="1:8" ht="19.5" thickBot="1">
      <c r="A43" s="20"/>
      <c r="B43" s="21" t="s">
        <v>35</v>
      </c>
      <c r="C43" s="22">
        <f>SUM(C37:C42)</f>
        <v>700</v>
      </c>
      <c r="D43" s="31">
        <f>SUM(D37:D42)</f>
        <v>29.3</v>
      </c>
      <c r="E43" s="31">
        <f>SUM(E37:E42)</f>
        <v>25.1</v>
      </c>
      <c r="F43" s="31">
        <f>SUM(F37:F42)</f>
        <v>104.10000000000001</v>
      </c>
      <c r="G43" s="31">
        <f>SUM(G37:G42)</f>
        <v>761.3</v>
      </c>
      <c r="H43" s="24"/>
    </row>
    <row r="44" spans="1:8" ht="19.5" thickBot="1">
      <c r="A44" s="20"/>
      <c r="B44" s="21" t="s">
        <v>36</v>
      </c>
      <c r="C44" s="22">
        <f>C30+C36+C43</f>
        <v>1330</v>
      </c>
      <c r="D44" s="48">
        <f>D30+D36+D43</f>
        <v>52.900000000000006</v>
      </c>
      <c r="E44" s="48">
        <f>E30+E36+E43</f>
        <v>41.4</v>
      </c>
      <c r="F44" s="48">
        <f>F30+F36+F43</f>
        <v>176.5</v>
      </c>
      <c r="G44" s="48">
        <f>G30+G36+G43</f>
        <v>1292.5999999999999</v>
      </c>
      <c r="H44" s="29"/>
    </row>
  </sheetData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opLeftCell="A7" zoomScale="90" zoomScaleNormal="90" workbookViewId="0">
      <selection activeCell="J19" sqref="J19"/>
    </sheetView>
  </sheetViews>
  <sheetFormatPr defaultRowHeight="15"/>
  <cols>
    <col min="1" max="1" width="15.85546875" customWidth="1"/>
    <col min="2" max="2" width="43.85546875" customWidth="1"/>
    <col min="4" max="4" width="11.5703125" customWidth="1"/>
    <col min="7" max="7" width="20.28515625" customWidth="1"/>
    <col min="8" max="8" width="16.5703125" customWidth="1"/>
  </cols>
  <sheetData>
    <row r="1" spans="1:8" ht="19.5" thickBot="1">
      <c r="A1" s="30" t="s">
        <v>52</v>
      </c>
      <c r="B1" s="30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13</v>
      </c>
      <c r="E3" s="11" t="s">
        <v>14</v>
      </c>
      <c r="F3" s="12" t="s">
        <v>15</v>
      </c>
      <c r="G3" s="9" t="s">
        <v>16</v>
      </c>
      <c r="H3" s="13" t="s">
        <v>10</v>
      </c>
    </row>
    <row r="4" spans="1:8" ht="18.75">
      <c r="A4" s="38" t="s">
        <v>11</v>
      </c>
      <c r="B4" s="40" t="s">
        <v>85</v>
      </c>
      <c r="C4" s="39">
        <v>200</v>
      </c>
      <c r="D4" s="15">
        <v>5.6</v>
      </c>
      <c r="E4" s="15">
        <v>5</v>
      </c>
      <c r="F4" s="15">
        <v>9.4</v>
      </c>
      <c r="G4" s="15">
        <v>106.2</v>
      </c>
      <c r="H4" s="16" t="s">
        <v>17</v>
      </c>
    </row>
    <row r="5" spans="1:8" ht="19.5" thickBot="1">
      <c r="A5" s="42" t="s">
        <v>12</v>
      </c>
      <c r="B5" s="13"/>
      <c r="C5" s="36"/>
      <c r="D5" s="18"/>
      <c r="E5" s="18"/>
      <c r="F5" s="18"/>
      <c r="G5" s="18"/>
      <c r="H5" s="19"/>
    </row>
    <row r="6" spans="1:8" ht="19.5" thickBot="1">
      <c r="A6" s="35"/>
      <c r="B6" s="37" t="s">
        <v>18</v>
      </c>
      <c r="C6" s="22">
        <v>200</v>
      </c>
      <c r="D6" s="23">
        <v>5.6</v>
      </c>
      <c r="E6" s="23">
        <v>5</v>
      </c>
      <c r="F6" s="23">
        <v>9.4</v>
      </c>
      <c r="G6" s="23">
        <v>106.2</v>
      </c>
      <c r="H6" s="24"/>
    </row>
    <row r="7" spans="1:8" ht="18.75">
      <c r="A7" s="25" t="s">
        <v>31</v>
      </c>
      <c r="B7" s="26" t="s">
        <v>19</v>
      </c>
      <c r="C7" s="14">
        <v>25</v>
      </c>
      <c r="D7" s="15">
        <v>2</v>
      </c>
      <c r="E7" s="15">
        <v>0.3</v>
      </c>
      <c r="F7" s="15">
        <v>12.1</v>
      </c>
      <c r="G7" s="15">
        <v>58.8</v>
      </c>
      <c r="H7" s="16" t="s">
        <v>25</v>
      </c>
    </row>
    <row r="8" spans="1:8" ht="18.75">
      <c r="A8" s="27"/>
      <c r="B8" s="28" t="s">
        <v>20</v>
      </c>
      <c r="C8" s="17">
        <v>25</v>
      </c>
      <c r="D8" s="18">
        <v>2.2000000000000002</v>
      </c>
      <c r="E8" s="18">
        <v>0.3</v>
      </c>
      <c r="F8" s="18">
        <v>11.3</v>
      </c>
      <c r="G8" s="18">
        <v>57</v>
      </c>
      <c r="H8" s="19" t="s">
        <v>25</v>
      </c>
    </row>
    <row r="9" spans="1:8" ht="18.75">
      <c r="A9" s="27"/>
      <c r="B9" s="28" t="s">
        <v>21</v>
      </c>
      <c r="C9" s="17">
        <v>10</v>
      </c>
      <c r="D9" s="18">
        <v>0.1</v>
      </c>
      <c r="E9" s="18">
        <v>8</v>
      </c>
      <c r="F9" s="18">
        <v>0.1</v>
      </c>
      <c r="G9" s="18">
        <v>72.7</v>
      </c>
      <c r="H9" s="19" t="s">
        <v>49</v>
      </c>
    </row>
    <row r="10" spans="1:8" ht="18.75">
      <c r="A10" s="27"/>
      <c r="B10" s="28" t="s">
        <v>22</v>
      </c>
      <c r="C10" s="17">
        <v>15</v>
      </c>
      <c r="D10" s="18">
        <v>3.5</v>
      </c>
      <c r="E10" s="18">
        <v>4.4000000000000004</v>
      </c>
      <c r="F10" s="18">
        <v>0</v>
      </c>
      <c r="G10" s="18">
        <v>53.8</v>
      </c>
      <c r="H10" s="19" t="s">
        <v>26</v>
      </c>
    </row>
    <row r="11" spans="1:8" ht="18.75">
      <c r="A11" s="27"/>
      <c r="B11" s="28" t="s">
        <v>149</v>
      </c>
      <c r="C11" s="17">
        <v>200</v>
      </c>
      <c r="D11" s="18">
        <v>5.2</v>
      </c>
      <c r="E11" s="18">
        <v>6.5</v>
      </c>
      <c r="F11" s="18">
        <v>28.4</v>
      </c>
      <c r="G11" s="18">
        <v>193.7</v>
      </c>
      <c r="H11" s="19" t="s">
        <v>150</v>
      </c>
    </row>
    <row r="12" spans="1:8" ht="19.5" thickBot="1">
      <c r="A12" s="27"/>
      <c r="B12" s="28" t="s">
        <v>61</v>
      </c>
      <c r="C12" s="17">
        <v>200</v>
      </c>
      <c r="D12" s="18">
        <v>5.6</v>
      </c>
      <c r="E12" s="18">
        <v>5</v>
      </c>
      <c r="F12" s="18">
        <v>22</v>
      </c>
      <c r="G12" s="18">
        <v>156</v>
      </c>
      <c r="H12" s="19" t="s">
        <v>76</v>
      </c>
    </row>
    <row r="13" spans="1:8" ht="19.5" thickBot="1">
      <c r="A13" s="20"/>
      <c r="B13" s="21" t="s">
        <v>28</v>
      </c>
      <c r="C13" s="22">
        <f>SUM(C7:C12)</f>
        <v>475</v>
      </c>
      <c r="D13" s="32">
        <f>SUM(D7:D12)</f>
        <v>18.600000000000001</v>
      </c>
      <c r="E13" s="32">
        <f>SUM(E7:E12)</f>
        <v>24.5</v>
      </c>
      <c r="F13" s="32">
        <f>SUM(F7:F12)</f>
        <v>73.900000000000006</v>
      </c>
      <c r="G13" s="32">
        <f>SUM(G7:G12)</f>
        <v>592</v>
      </c>
      <c r="H13" s="24"/>
    </row>
    <row r="14" spans="1:8" ht="18.75">
      <c r="A14" s="25" t="s">
        <v>30</v>
      </c>
      <c r="B14" s="26" t="s">
        <v>19</v>
      </c>
      <c r="C14" s="14">
        <v>50</v>
      </c>
      <c r="D14" s="15">
        <v>4</v>
      </c>
      <c r="E14" s="15">
        <v>0.6</v>
      </c>
      <c r="F14" s="15">
        <v>24.2</v>
      </c>
      <c r="G14" s="15">
        <v>117.6</v>
      </c>
      <c r="H14" s="16" t="s">
        <v>25</v>
      </c>
    </row>
    <row r="15" spans="1:8" ht="18.75">
      <c r="A15" s="27"/>
      <c r="B15" s="28" t="s">
        <v>20</v>
      </c>
      <c r="C15" s="17">
        <v>25</v>
      </c>
      <c r="D15" s="18">
        <v>2.2000000000000002</v>
      </c>
      <c r="E15" s="18">
        <v>0.3</v>
      </c>
      <c r="F15" s="18">
        <v>11.3</v>
      </c>
      <c r="G15" s="18">
        <v>57</v>
      </c>
      <c r="H15" s="19" t="s">
        <v>25</v>
      </c>
    </row>
    <row r="16" spans="1:8" ht="18.75">
      <c r="A16" s="27"/>
      <c r="B16" s="28" t="s">
        <v>57</v>
      </c>
      <c r="C16" s="17">
        <v>60</v>
      </c>
      <c r="D16" s="18">
        <v>0.8</v>
      </c>
      <c r="E16" s="18">
        <v>0.1</v>
      </c>
      <c r="F16" s="18">
        <v>2.9</v>
      </c>
      <c r="G16" s="18">
        <v>15.4</v>
      </c>
      <c r="H16" s="19" t="s">
        <v>70</v>
      </c>
    </row>
    <row r="17" spans="1:8" ht="18.75">
      <c r="A17" s="27"/>
      <c r="B17" s="28" t="s">
        <v>59</v>
      </c>
      <c r="C17" s="17"/>
      <c r="D17" s="18"/>
      <c r="E17" s="18"/>
      <c r="F17" s="18"/>
      <c r="G17" s="18"/>
      <c r="H17" s="19"/>
    </row>
    <row r="18" spans="1:8" ht="18.75">
      <c r="A18" s="27"/>
      <c r="B18" s="28" t="s">
        <v>58</v>
      </c>
      <c r="C18" s="17">
        <v>200</v>
      </c>
      <c r="D18" s="18">
        <v>5.2</v>
      </c>
      <c r="E18" s="18">
        <v>2.8</v>
      </c>
      <c r="F18" s="18">
        <v>18.5</v>
      </c>
      <c r="G18" s="18">
        <v>119.6</v>
      </c>
      <c r="H18" s="19" t="s">
        <v>71</v>
      </c>
    </row>
    <row r="19" spans="1:8" ht="18.75">
      <c r="A19" s="27"/>
      <c r="B19" s="28" t="s">
        <v>155</v>
      </c>
      <c r="C19" s="17">
        <v>150</v>
      </c>
      <c r="D19" s="18">
        <v>4.5</v>
      </c>
      <c r="E19" s="18">
        <v>5.6</v>
      </c>
      <c r="F19" s="18">
        <v>26.6</v>
      </c>
      <c r="G19" s="18">
        <v>173.7</v>
      </c>
      <c r="H19" s="19" t="s">
        <v>72</v>
      </c>
    </row>
    <row r="20" spans="1:8" ht="18.75">
      <c r="A20" s="27"/>
      <c r="B20" s="28" t="s">
        <v>73</v>
      </c>
      <c r="C20" s="17">
        <v>80</v>
      </c>
      <c r="D20" s="18">
        <v>12.7</v>
      </c>
      <c r="E20" s="18">
        <v>10</v>
      </c>
      <c r="F20" s="18">
        <v>9.6999999999999993</v>
      </c>
      <c r="G20" s="18">
        <v>193.1</v>
      </c>
      <c r="H20" s="19" t="s">
        <v>74</v>
      </c>
    </row>
    <row r="21" spans="1:8" ht="18.75">
      <c r="A21" s="27"/>
      <c r="B21" s="28" t="s">
        <v>60</v>
      </c>
      <c r="C21" s="17">
        <v>200</v>
      </c>
      <c r="D21" s="18">
        <v>0.3</v>
      </c>
      <c r="E21" s="18">
        <v>0</v>
      </c>
      <c r="F21" s="18">
        <v>6.7</v>
      </c>
      <c r="G21" s="18">
        <v>27.9</v>
      </c>
      <c r="H21" s="19" t="s">
        <v>75</v>
      </c>
    </row>
    <row r="22" spans="1:8" ht="19.5" thickBot="1">
      <c r="A22" s="27"/>
      <c r="B22" s="28" t="s">
        <v>157</v>
      </c>
      <c r="C22" s="17">
        <v>280</v>
      </c>
      <c r="D22" s="18">
        <v>2.5</v>
      </c>
      <c r="E22" s="18">
        <v>0.6</v>
      </c>
      <c r="F22" s="18">
        <v>22.7</v>
      </c>
      <c r="G22" s="18">
        <v>105.8</v>
      </c>
      <c r="H22" s="19" t="s">
        <v>42</v>
      </c>
    </row>
    <row r="23" spans="1:8" ht="19.5" thickBot="1">
      <c r="A23" s="20"/>
      <c r="B23" s="21" t="s">
        <v>35</v>
      </c>
      <c r="C23" s="22">
        <f>SUM(C14:C22)</f>
        <v>1045</v>
      </c>
      <c r="D23" s="31">
        <f>SUM(D14:D22)</f>
        <v>32.200000000000003</v>
      </c>
      <c r="E23" s="31">
        <f>SUM(E14:E22)</f>
        <v>20</v>
      </c>
      <c r="F23" s="32">
        <f>SUM(F14:F22)</f>
        <v>122.60000000000001</v>
      </c>
      <c r="G23" s="31">
        <f>SUM(G14:G22)</f>
        <v>810.09999999999991</v>
      </c>
      <c r="H23" s="24"/>
    </row>
    <row r="24" spans="1:8" ht="19.5" thickBot="1">
      <c r="A24" s="20"/>
      <c r="B24" s="21" t="s">
        <v>36</v>
      </c>
      <c r="C24" s="21">
        <f>C6+C13+C23</f>
        <v>1720</v>
      </c>
      <c r="D24" s="23">
        <f t="shared" ref="D24:G24" si="0">D6+D13+D23</f>
        <v>56.400000000000006</v>
      </c>
      <c r="E24" s="23">
        <f t="shared" si="0"/>
        <v>49.5</v>
      </c>
      <c r="F24" s="23">
        <f t="shared" si="0"/>
        <v>205.90000000000003</v>
      </c>
      <c r="G24" s="23">
        <f t="shared" si="0"/>
        <v>1508.3</v>
      </c>
      <c r="H24" s="29"/>
    </row>
    <row r="28" spans="1:8" ht="19.5" thickBot="1">
      <c r="A28" s="30" t="s">
        <v>53</v>
      </c>
      <c r="B28" s="30"/>
      <c r="C28" s="1"/>
      <c r="D28" s="1"/>
      <c r="E28" s="1"/>
      <c r="F28" s="1"/>
      <c r="G28" s="1"/>
      <c r="H28" s="1"/>
    </row>
    <row r="29" spans="1:8" ht="19.5" thickBot="1">
      <c r="A29" s="2" t="s">
        <v>1</v>
      </c>
      <c r="B29" s="3" t="s">
        <v>3</v>
      </c>
      <c r="C29" s="2" t="s">
        <v>5</v>
      </c>
      <c r="D29" s="4" t="s">
        <v>6</v>
      </c>
      <c r="E29" s="5" t="s">
        <v>7</v>
      </c>
      <c r="F29" s="6"/>
      <c r="G29" s="7" t="s">
        <v>8</v>
      </c>
      <c r="H29" s="3" t="s">
        <v>9</v>
      </c>
    </row>
    <row r="30" spans="1:8" ht="19.5" thickBot="1">
      <c r="A30" s="8" t="s">
        <v>2</v>
      </c>
      <c r="B30" s="9" t="s">
        <v>4</v>
      </c>
      <c r="C30" s="9" t="s">
        <v>4</v>
      </c>
      <c r="D30" s="10" t="s">
        <v>13</v>
      </c>
      <c r="E30" s="11" t="s">
        <v>14</v>
      </c>
      <c r="F30" s="12" t="s">
        <v>15</v>
      </c>
      <c r="G30" s="9" t="s">
        <v>16</v>
      </c>
      <c r="H30" s="13" t="s">
        <v>10</v>
      </c>
    </row>
    <row r="31" spans="1:8" ht="18.75">
      <c r="A31" s="38" t="s">
        <v>11</v>
      </c>
      <c r="B31" s="40" t="s">
        <v>85</v>
      </c>
      <c r="C31" s="39">
        <v>200</v>
      </c>
      <c r="D31" s="15">
        <v>5.6</v>
      </c>
      <c r="E31" s="15">
        <v>5</v>
      </c>
      <c r="F31" s="15">
        <v>9.4</v>
      </c>
      <c r="G31" s="15">
        <v>106.2</v>
      </c>
      <c r="H31" s="16" t="s">
        <v>17</v>
      </c>
    </row>
    <row r="32" spans="1:8" ht="19.5" thickBot="1">
      <c r="A32" s="42" t="s">
        <v>12</v>
      </c>
      <c r="B32" s="13"/>
      <c r="C32" s="36"/>
      <c r="D32" s="18"/>
      <c r="E32" s="18"/>
      <c r="F32" s="18"/>
      <c r="G32" s="18"/>
      <c r="H32" s="19"/>
    </row>
    <row r="33" spans="1:8" ht="19.5" thickBot="1">
      <c r="A33" s="35"/>
      <c r="B33" s="37" t="s">
        <v>18</v>
      </c>
      <c r="C33" s="22">
        <v>200</v>
      </c>
      <c r="D33" s="23">
        <v>5.6</v>
      </c>
      <c r="E33" s="23">
        <v>5</v>
      </c>
      <c r="F33" s="23">
        <v>9.4</v>
      </c>
      <c r="G33" s="23">
        <v>106.2</v>
      </c>
      <c r="H33" s="24"/>
    </row>
    <row r="34" spans="1:8" ht="18.75">
      <c r="A34" s="38" t="s">
        <v>31</v>
      </c>
      <c r="B34" s="44" t="s">
        <v>19</v>
      </c>
      <c r="C34" s="50">
        <v>25</v>
      </c>
      <c r="D34" s="51">
        <v>2</v>
      </c>
      <c r="E34" s="51">
        <v>0.3</v>
      </c>
      <c r="F34" s="51">
        <v>12.1</v>
      </c>
      <c r="G34" s="51">
        <v>58.8</v>
      </c>
      <c r="H34" s="49" t="s">
        <v>25</v>
      </c>
    </row>
    <row r="35" spans="1:8" ht="18.75">
      <c r="A35" s="33"/>
      <c r="B35" s="47" t="s">
        <v>20</v>
      </c>
      <c r="C35" s="17">
        <v>25</v>
      </c>
      <c r="D35" s="18">
        <v>2.2000000000000002</v>
      </c>
      <c r="E35" s="18">
        <v>0.3</v>
      </c>
      <c r="F35" s="18">
        <v>11.3</v>
      </c>
      <c r="G35" s="18">
        <v>57</v>
      </c>
      <c r="H35" s="19" t="s">
        <v>25</v>
      </c>
    </row>
    <row r="36" spans="1:8" ht="18.75">
      <c r="A36" s="45"/>
      <c r="B36" s="47" t="s">
        <v>50</v>
      </c>
      <c r="C36" s="17">
        <v>150</v>
      </c>
      <c r="D36" s="18">
        <v>8.1999999999999993</v>
      </c>
      <c r="E36" s="18">
        <v>6.9</v>
      </c>
      <c r="F36" s="18">
        <v>35.9</v>
      </c>
      <c r="G36" s="18">
        <v>238.9</v>
      </c>
      <c r="H36" s="19" t="s">
        <v>51</v>
      </c>
    </row>
    <row r="37" spans="1:8" ht="18.75">
      <c r="A37" s="45"/>
      <c r="B37" s="47" t="s">
        <v>38</v>
      </c>
      <c r="C37" s="17">
        <v>100</v>
      </c>
      <c r="D37" s="18">
        <v>14.1</v>
      </c>
      <c r="E37" s="18">
        <v>5.7</v>
      </c>
      <c r="F37" s="18">
        <v>4.4000000000000004</v>
      </c>
      <c r="G37" s="18">
        <v>126.4</v>
      </c>
      <c r="H37" s="19" t="s">
        <v>43</v>
      </c>
    </row>
    <row r="38" spans="1:8" ht="19.5" thickBot="1">
      <c r="A38" s="45"/>
      <c r="B38" s="47" t="s">
        <v>137</v>
      </c>
      <c r="C38" s="17">
        <v>200</v>
      </c>
      <c r="D38" s="18">
        <v>0.3</v>
      </c>
      <c r="E38" s="18">
        <v>0.6</v>
      </c>
      <c r="F38" s="18">
        <v>7</v>
      </c>
      <c r="G38" s="18">
        <v>35</v>
      </c>
      <c r="H38" s="19" t="s">
        <v>138</v>
      </c>
    </row>
    <row r="39" spans="1:8" ht="19.5" thickBot="1">
      <c r="A39" s="35"/>
      <c r="B39" s="52" t="s">
        <v>148</v>
      </c>
      <c r="C39" s="41">
        <f>SUM(C34:C38)</f>
        <v>500</v>
      </c>
      <c r="D39" s="41">
        <f>SUM(D34:D38)</f>
        <v>26.8</v>
      </c>
      <c r="E39" s="41">
        <f>SUM(E34:E38)</f>
        <v>13.799999999999999</v>
      </c>
      <c r="F39" s="41">
        <f>SUM(F34:F38)</f>
        <v>70.699999999999989</v>
      </c>
      <c r="G39" s="41">
        <f>SUM(G34:G38)</f>
        <v>516.1</v>
      </c>
      <c r="H39" s="24"/>
    </row>
    <row r="40" spans="1:8" ht="18.75">
      <c r="A40" s="25" t="s">
        <v>30</v>
      </c>
      <c r="B40" s="26" t="s">
        <v>19</v>
      </c>
      <c r="C40" s="14">
        <v>50</v>
      </c>
      <c r="D40" s="15">
        <v>4</v>
      </c>
      <c r="E40" s="15">
        <v>0.6</v>
      </c>
      <c r="F40" s="15">
        <v>24.2</v>
      </c>
      <c r="G40" s="15">
        <v>117.6</v>
      </c>
      <c r="H40" s="16" t="s">
        <v>25</v>
      </c>
    </row>
    <row r="41" spans="1:8" ht="18.75">
      <c r="A41" s="27"/>
      <c r="B41" s="28" t="s">
        <v>20</v>
      </c>
      <c r="C41" s="17">
        <v>25</v>
      </c>
      <c r="D41" s="18">
        <v>2.2000000000000002</v>
      </c>
      <c r="E41" s="18">
        <v>0.3</v>
      </c>
      <c r="F41" s="18">
        <v>11.3</v>
      </c>
      <c r="G41" s="18">
        <v>57</v>
      </c>
      <c r="H41" s="19" t="s">
        <v>25</v>
      </c>
    </row>
    <row r="42" spans="1:8" ht="18.75">
      <c r="A42" s="27"/>
      <c r="B42" s="28" t="s">
        <v>64</v>
      </c>
      <c r="C42" s="17">
        <v>200</v>
      </c>
      <c r="D42" s="18">
        <v>6.7</v>
      </c>
      <c r="E42" s="18">
        <v>4.5999999999999996</v>
      </c>
      <c r="F42" s="18">
        <v>16.3</v>
      </c>
      <c r="G42" s="18">
        <v>133.1</v>
      </c>
      <c r="H42" s="19" t="s">
        <v>78</v>
      </c>
    </row>
    <row r="43" spans="1:8" ht="18.75">
      <c r="A43" s="27"/>
      <c r="B43" s="28" t="s">
        <v>145</v>
      </c>
      <c r="C43" s="17">
        <v>150</v>
      </c>
      <c r="D43" s="18">
        <v>2.7</v>
      </c>
      <c r="E43" s="18">
        <v>9.3000000000000007</v>
      </c>
      <c r="F43" s="18">
        <v>12.8</v>
      </c>
      <c r="G43" s="18">
        <v>145.6</v>
      </c>
      <c r="H43" s="19" t="s">
        <v>79</v>
      </c>
    </row>
    <row r="44" spans="1:8" ht="18.75">
      <c r="A44" s="27"/>
      <c r="B44" s="28" t="s">
        <v>65</v>
      </c>
      <c r="C44" s="17">
        <v>75</v>
      </c>
      <c r="D44" s="18">
        <v>14.4</v>
      </c>
      <c r="E44" s="18">
        <v>3.2</v>
      </c>
      <c r="F44" s="18">
        <v>10.1</v>
      </c>
      <c r="G44" s="18">
        <v>126.4</v>
      </c>
      <c r="H44" s="19" t="s">
        <v>80</v>
      </c>
    </row>
    <row r="45" spans="1:8" ht="19.5" thickBot="1">
      <c r="A45" s="27"/>
      <c r="B45" s="28" t="s">
        <v>66</v>
      </c>
      <c r="C45" s="17">
        <v>200</v>
      </c>
      <c r="D45" s="18">
        <v>0.5</v>
      </c>
      <c r="E45" s="18">
        <v>0</v>
      </c>
      <c r="F45" s="18">
        <v>19.8</v>
      </c>
      <c r="G45" s="18">
        <v>81</v>
      </c>
      <c r="H45" s="19" t="s">
        <v>81</v>
      </c>
    </row>
    <row r="46" spans="1:8" ht="19.5" thickBot="1">
      <c r="A46" s="20"/>
      <c r="B46" s="21" t="s">
        <v>35</v>
      </c>
      <c r="C46" s="22">
        <f>SUM(C40:C45)</f>
        <v>700</v>
      </c>
      <c r="D46" s="31">
        <f>SUM(D40:D45)</f>
        <v>30.5</v>
      </c>
      <c r="E46" s="32">
        <f>SUM(E40:E45)</f>
        <v>18</v>
      </c>
      <c r="F46" s="31">
        <f>SUM(F40:F45)</f>
        <v>94.499999999999986</v>
      </c>
      <c r="G46" s="31">
        <f>SUM(G40:G45)</f>
        <v>660.69999999999993</v>
      </c>
      <c r="H46" s="24"/>
    </row>
    <row r="47" spans="1:8" ht="19.5" thickBot="1">
      <c r="A47" s="20"/>
      <c r="B47" s="21" t="s">
        <v>36</v>
      </c>
      <c r="C47" s="22">
        <f>C33+C39+C46</f>
        <v>1400</v>
      </c>
      <c r="D47" s="41">
        <f>D33+D39+D46</f>
        <v>62.9</v>
      </c>
      <c r="E47" s="41">
        <f>E33+E39+E46</f>
        <v>36.799999999999997</v>
      </c>
      <c r="F47" s="41">
        <f>F33+F39+F46</f>
        <v>174.59999999999997</v>
      </c>
      <c r="G47" s="41">
        <f>G33+G39+G46</f>
        <v>1283</v>
      </c>
      <c r="H47" s="2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opLeftCell="A34" zoomScale="90" zoomScaleNormal="90" workbookViewId="0">
      <selection activeCell="K18" sqref="K18"/>
    </sheetView>
  </sheetViews>
  <sheetFormatPr defaultRowHeight="15"/>
  <cols>
    <col min="1" max="1" width="14.85546875" customWidth="1"/>
    <col min="2" max="2" width="51" customWidth="1"/>
    <col min="4" max="4" width="12.140625" customWidth="1"/>
    <col min="7" max="7" width="20.85546875" customWidth="1"/>
    <col min="8" max="8" width="17.42578125" customWidth="1"/>
  </cols>
  <sheetData>
    <row r="1" spans="1:8" ht="19.5" thickBot="1">
      <c r="A1" s="30" t="s">
        <v>86</v>
      </c>
      <c r="B1" s="30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13</v>
      </c>
      <c r="E3" s="11" t="s">
        <v>14</v>
      </c>
      <c r="F3" s="12" t="s">
        <v>15</v>
      </c>
      <c r="G3" s="9" t="s">
        <v>16</v>
      </c>
      <c r="H3" s="13" t="s">
        <v>10</v>
      </c>
    </row>
    <row r="4" spans="1:8" ht="18.75">
      <c r="A4" s="38" t="s">
        <v>11</v>
      </c>
      <c r="B4" s="40" t="s">
        <v>85</v>
      </c>
      <c r="C4" s="39">
        <v>200</v>
      </c>
      <c r="D4" s="15">
        <v>5.6</v>
      </c>
      <c r="E4" s="15">
        <v>5</v>
      </c>
      <c r="F4" s="15">
        <v>9.4</v>
      </c>
      <c r="G4" s="15">
        <v>106.2</v>
      </c>
      <c r="H4" s="16" t="s">
        <v>17</v>
      </c>
    </row>
    <row r="5" spans="1:8" ht="19.5" thickBot="1">
      <c r="A5" s="42" t="s">
        <v>12</v>
      </c>
      <c r="B5" s="13"/>
      <c r="C5" s="36"/>
      <c r="D5" s="18"/>
      <c r="E5" s="18"/>
      <c r="F5" s="18"/>
      <c r="G5" s="18"/>
      <c r="H5" s="19"/>
    </row>
    <row r="6" spans="1:8" ht="19.5" thickBot="1">
      <c r="A6" s="35"/>
      <c r="B6" s="37" t="s">
        <v>18</v>
      </c>
      <c r="C6" s="22">
        <v>200</v>
      </c>
      <c r="D6" s="23">
        <v>5.6</v>
      </c>
      <c r="E6" s="23">
        <v>5</v>
      </c>
      <c r="F6" s="23">
        <v>9.4</v>
      </c>
      <c r="G6" s="23">
        <v>106.2</v>
      </c>
      <c r="H6" s="24"/>
    </row>
    <row r="7" spans="1:8" ht="18.75">
      <c r="A7" s="25" t="s">
        <v>31</v>
      </c>
      <c r="B7" s="26" t="s">
        <v>19</v>
      </c>
      <c r="C7" s="14">
        <v>25</v>
      </c>
      <c r="D7" s="15">
        <v>2</v>
      </c>
      <c r="E7" s="15">
        <v>0.3</v>
      </c>
      <c r="F7" s="15">
        <v>12.1</v>
      </c>
      <c r="G7" s="15">
        <v>58.8</v>
      </c>
      <c r="H7" s="16" t="s">
        <v>25</v>
      </c>
    </row>
    <row r="8" spans="1:8" ht="18.75">
      <c r="A8" s="27"/>
      <c r="B8" s="28" t="s">
        <v>20</v>
      </c>
      <c r="C8" s="17">
        <v>25</v>
      </c>
      <c r="D8" s="18">
        <v>2.2000000000000002</v>
      </c>
      <c r="E8" s="18">
        <v>0.3</v>
      </c>
      <c r="F8" s="18">
        <v>11.3</v>
      </c>
      <c r="G8" s="18">
        <v>57</v>
      </c>
      <c r="H8" s="19" t="s">
        <v>25</v>
      </c>
    </row>
    <row r="9" spans="1:8" ht="18.75">
      <c r="A9" s="27"/>
      <c r="B9" s="28" t="s">
        <v>21</v>
      </c>
      <c r="C9" s="17">
        <v>10</v>
      </c>
      <c r="D9" s="18">
        <v>0.1</v>
      </c>
      <c r="E9" s="18">
        <v>8</v>
      </c>
      <c r="F9" s="18">
        <v>0.1</v>
      </c>
      <c r="G9" s="18">
        <v>72.7</v>
      </c>
      <c r="H9" s="19" t="s">
        <v>49</v>
      </c>
    </row>
    <row r="10" spans="1:8" ht="18.75">
      <c r="A10" s="27"/>
      <c r="B10" s="28" t="s">
        <v>22</v>
      </c>
      <c r="C10" s="17">
        <v>15</v>
      </c>
      <c r="D10" s="18">
        <v>3.5</v>
      </c>
      <c r="E10" s="18">
        <v>4.4000000000000004</v>
      </c>
      <c r="F10" s="18">
        <v>0</v>
      </c>
      <c r="G10" s="18">
        <v>53.8</v>
      </c>
      <c r="H10" s="19" t="s">
        <v>26</v>
      </c>
    </row>
    <row r="11" spans="1:8" ht="18.75">
      <c r="A11" s="27"/>
      <c r="B11" s="28" t="s">
        <v>93</v>
      </c>
      <c r="C11" s="17">
        <v>200</v>
      </c>
      <c r="D11" s="18">
        <v>8.3000000000000007</v>
      </c>
      <c r="E11" s="18">
        <v>11.7</v>
      </c>
      <c r="F11" s="18">
        <v>37.5</v>
      </c>
      <c r="G11" s="18">
        <v>288</v>
      </c>
      <c r="H11" s="19" t="s">
        <v>94</v>
      </c>
    </row>
    <row r="12" spans="1:8" ht="19.5" thickBot="1">
      <c r="A12" s="27"/>
      <c r="B12" s="28" t="s">
        <v>24</v>
      </c>
      <c r="C12" s="17">
        <v>200</v>
      </c>
      <c r="D12" s="18">
        <v>4.5999999999999996</v>
      </c>
      <c r="E12" s="18">
        <v>3.6</v>
      </c>
      <c r="F12" s="18">
        <v>12.6</v>
      </c>
      <c r="G12" s="18">
        <v>100.4</v>
      </c>
      <c r="H12" s="19" t="s">
        <v>29</v>
      </c>
    </row>
    <row r="13" spans="1:8" ht="19.5" thickBot="1">
      <c r="A13" s="20"/>
      <c r="B13" s="21" t="s">
        <v>28</v>
      </c>
      <c r="C13" s="22">
        <f>SUM(C7:C12)</f>
        <v>475</v>
      </c>
      <c r="D13" s="41">
        <f t="shared" ref="D13:G13" si="0">SUM(D7:D12)</f>
        <v>20.700000000000003</v>
      </c>
      <c r="E13" s="41">
        <f t="shared" si="0"/>
        <v>28.3</v>
      </c>
      <c r="F13" s="41">
        <f t="shared" si="0"/>
        <v>73.599999999999994</v>
      </c>
      <c r="G13" s="41">
        <f t="shared" si="0"/>
        <v>630.69999999999993</v>
      </c>
      <c r="H13" s="24"/>
    </row>
    <row r="14" spans="1:8" ht="18.75">
      <c r="A14" s="25" t="s">
        <v>30</v>
      </c>
      <c r="B14" s="26" t="s">
        <v>19</v>
      </c>
      <c r="C14" s="14">
        <v>50</v>
      </c>
      <c r="D14" s="15">
        <v>4</v>
      </c>
      <c r="E14" s="15">
        <v>0.6</v>
      </c>
      <c r="F14" s="15">
        <v>24.2</v>
      </c>
      <c r="G14" s="15">
        <v>117.6</v>
      </c>
      <c r="H14" s="16" t="s">
        <v>25</v>
      </c>
    </row>
    <row r="15" spans="1:8" ht="18.75">
      <c r="A15" s="27"/>
      <c r="B15" s="28" t="s">
        <v>20</v>
      </c>
      <c r="C15" s="17">
        <v>25</v>
      </c>
      <c r="D15" s="18">
        <v>2.2000000000000002</v>
      </c>
      <c r="E15" s="18">
        <v>0.3</v>
      </c>
      <c r="F15" s="18">
        <v>11.3</v>
      </c>
      <c r="G15" s="18">
        <v>57</v>
      </c>
      <c r="H15" s="19" t="s">
        <v>25</v>
      </c>
    </row>
    <row r="16" spans="1:8" ht="18.75">
      <c r="A16" s="27"/>
      <c r="B16" s="28" t="s">
        <v>95</v>
      </c>
      <c r="C16" s="17">
        <v>60</v>
      </c>
      <c r="D16" s="18">
        <v>0.5</v>
      </c>
      <c r="E16" s="18">
        <v>3.1</v>
      </c>
      <c r="F16" s="18">
        <v>1.9</v>
      </c>
      <c r="G16" s="18">
        <v>37.4</v>
      </c>
      <c r="H16" s="19" t="s">
        <v>96</v>
      </c>
    </row>
    <row r="17" spans="1:8" ht="18.75">
      <c r="A17" s="27"/>
      <c r="B17" s="28" t="s">
        <v>88</v>
      </c>
      <c r="C17" s="17"/>
      <c r="D17" s="18"/>
      <c r="E17" s="18"/>
      <c r="F17" s="18"/>
      <c r="G17" s="18"/>
      <c r="H17" s="19"/>
    </row>
    <row r="18" spans="1:8" ht="18.75">
      <c r="A18" s="27"/>
      <c r="B18" s="28" t="s">
        <v>89</v>
      </c>
      <c r="C18" s="17">
        <v>200</v>
      </c>
      <c r="D18" s="18">
        <v>4.5999999999999996</v>
      </c>
      <c r="E18" s="18">
        <v>5.6</v>
      </c>
      <c r="F18" s="18">
        <v>5.72</v>
      </c>
      <c r="G18" s="18">
        <v>92.2</v>
      </c>
      <c r="H18" s="19" t="s">
        <v>97</v>
      </c>
    </row>
    <row r="19" spans="1:8" ht="18.75">
      <c r="A19" s="27"/>
      <c r="B19" s="28" t="s">
        <v>90</v>
      </c>
      <c r="C19" s="17">
        <v>150</v>
      </c>
      <c r="D19" s="18">
        <v>5.4</v>
      </c>
      <c r="E19" s="18">
        <v>4.9000000000000004</v>
      </c>
      <c r="F19" s="18">
        <v>32.799999999999997</v>
      </c>
      <c r="G19" s="18">
        <v>196.8</v>
      </c>
      <c r="H19" s="19" t="s">
        <v>98</v>
      </c>
    </row>
    <row r="20" spans="1:8" ht="18.75">
      <c r="A20" s="27"/>
      <c r="B20" s="28" t="s">
        <v>112</v>
      </c>
      <c r="C20" s="17">
        <v>100</v>
      </c>
      <c r="D20" s="18">
        <v>8.4</v>
      </c>
      <c r="E20" s="18">
        <v>7.9</v>
      </c>
      <c r="F20" s="18">
        <v>6.4</v>
      </c>
      <c r="G20" s="18">
        <v>130.69999999999999</v>
      </c>
      <c r="H20" s="19" t="s">
        <v>113</v>
      </c>
    </row>
    <row r="21" spans="1:8" ht="18.75">
      <c r="A21" s="27"/>
      <c r="B21" s="28" t="s">
        <v>92</v>
      </c>
      <c r="C21" s="17">
        <v>200</v>
      </c>
      <c r="D21" s="18">
        <v>0.3</v>
      </c>
      <c r="E21" s="18">
        <v>0.1</v>
      </c>
      <c r="F21" s="18">
        <v>10.3</v>
      </c>
      <c r="G21" s="18">
        <v>42.8</v>
      </c>
      <c r="H21" s="19" t="s">
        <v>100</v>
      </c>
    </row>
    <row r="22" spans="1:8" ht="19.5" thickBot="1">
      <c r="A22" s="27"/>
      <c r="B22" s="28" t="s">
        <v>159</v>
      </c>
      <c r="C22" s="17">
        <v>170</v>
      </c>
      <c r="D22" s="18">
        <v>2.6</v>
      </c>
      <c r="E22" s="18">
        <v>0.9</v>
      </c>
      <c r="F22" s="18">
        <v>32.299999999999997</v>
      </c>
      <c r="G22" s="18">
        <v>160.69999999999999</v>
      </c>
      <c r="H22" s="19" t="s">
        <v>42</v>
      </c>
    </row>
    <row r="23" spans="1:8" ht="19.5" thickBot="1">
      <c r="A23" s="20"/>
      <c r="B23" s="21" t="s">
        <v>35</v>
      </c>
      <c r="C23" s="22">
        <f>SUM(C14:C22)</f>
        <v>955</v>
      </c>
      <c r="D23" s="32">
        <f>SUM(D14:D22)</f>
        <v>28.000000000000004</v>
      </c>
      <c r="E23" s="32">
        <f>SUM(E14:E22)</f>
        <v>23.4</v>
      </c>
      <c r="F23" s="32">
        <f>SUM(F14:F22)</f>
        <v>124.91999999999999</v>
      </c>
      <c r="G23" s="32">
        <f>SUM(G14:G22)</f>
        <v>835.2</v>
      </c>
      <c r="H23" s="24"/>
    </row>
    <row r="24" spans="1:8" ht="19.5" thickBot="1">
      <c r="A24" s="20"/>
      <c r="B24" s="21" t="s">
        <v>36</v>
      </c>
      <c r="C24" s="21">
        <f>C6+C13+C23</f>
        <v>1630</v>
      </c>
      <c r="D24" s="23">
        <f t="shared" ref="D24:G24" si="1">D6+D13+D23</f>
        <v>54.300000000000011</v>
      </c>
      <c r="E24" s="23">
        <f t="shared" si="1"/>
        <v>56.699999999999996</v>
      </c>
      <c r="F24" s="23">
        <f t="shared" si="1"/>
        <v>207.92</v>
      </c>
      <c r="G24" s="23">
        <f t="shared" si="1"/>
        <v>1572.1</v>
      </c>
      <c r="H24" s="29"/>
    </row>
    <row r="28" spans="1:8" ht="19.5" thickBot="1">
      <c r="A28" s="30" t="s">
        <v>87</v>
      </c>
      <c r="B28" s="30"/>
      <c r="C28" s="1"/>
      <c r="D28" s="1"/>
      <c r="E28" s="1"/>
      <c r="F28" s="1"/>
      <c r="G28" s="1"/>
      <c r="H28" s="1"/>
    </row>
    <row r="29" spans="1:8" ht="19.5" thickBot="1">
      <c r="A29" s="2" t="s">
        <v>1</v>
      </c>
      <c r="B29" s="3" t="s">
        <v>3</v>
      </c>
      <c r="C29" s="2" t="s">
        <v>5</v>
      </c>
      <c r="D29" s="4" t="s">
        <v>6</v>
      </c>
      <c r="E29" s="5" t="s">
        <v>7</v>
      </c>
      <c r="F29" s="6"/>
      <c r="G29" s="7" t="s">
        <v>8</v>
      </c>
      <c r="H29" s="3" t="s">
        <v>9</v>
      </c>
    </row>
    <row r="30" spans="1:8" ht="19.5" thickBot="1">
      <c r="A30" s="8" t="s">
        <v>2</v>
      </c>
      <c r="B30" s="9" t="s">
        <v>4</v>
      </c>
      <c r="C30" s="9" t="s">
        <v>4</v>
      </c>
      <c r="D30" s="10" t="s">
        <v>13</v>
      </c>
      <c r="E30" s="11" t="s">
        <v>14</v>
      </c>
      <c r="F30" s="12" t="s">
        <v>15</v>
      </c>
      <c r="G30" s="9" t="s">
        <v>16</v>
      </c>
      <c r="H30" s="13" t="s">
        <v>10</v>
      </c>
    </row>
    <row r="31" spans="1:8" ht="18.75">
      <c r="A31" s="38" t="s">
        <v>11</v>
      </c>
      <c r="B31" s="40" t="s">
        <v>85</v>
      </c>
      <c r="C31" s="39">
        <v>200</v>
      </c>
      <c r="D31" s="15">
        <v>5.6</v>
      </c>
      <c r="E31" s="15">
        <v>5</v>
      </c>
      <c r="F31" s="15">
        <v>9.4</v>
      </c>
      <c r="G31" s="15">
        <v>106.2</v>
      </c>
      <c r="H31" s="16" t="s">
        <v>17</v>
      </c>
    </row>
    <row r="32" spans="1:8" ht="19.5" thickBot="1">
      <c r="A32" s="42" t="s">
        <v>12</v>
      </c>
      <c r="B32" s="13"/>
      <c r="C32" s="36"/>
      <c r="D32" s="18"/>
      <c r="E32" s="18"/>
      <c r="F32" s="18"/>
      <c r="G32" s="18"/>
      <c r="H32" s="19"/>
    </row>
    <row r="33" spans="1:8" ht="19.5" thickBot="1">
      <c r="A33" s="35"/>
      <c r="B33" s="37" t="s">
        <v>18</v>
      </c>
      <c r="C33" s="22">
        <v>200</v>
      </c>
      <c r="D33" s="23">
        <v>5.6</v>
      </c>
      <c r="E33" s="23">
        <v>5</v>
      </c>
      <c r="F33" s="23">
        <v>9.4</v>
      </c>
      <c r="G33" s="23">
        <v>106.2</v>
      </c>
      <c r="H33" s="24"/>
    </row>
    <row r="34" spans="1:8" ht="18.75">
      <c r="A34" s="25" t="s">
        <v>31</v>
      </c>
      <c r="B34" s="26" t="s">
        <v>19</v>
      </c>
      <c r="C34" s="14">
        <v>25</v>
      </c>
      <c r="D34" s="15">
        <v>2</v>
      </c>
      <c r="E34" s="15">
        <v>0.3</v>
      </c>
      <c r="F34" s="15">
        <v>12.1</v>
      </c>
      <c r="G34" s="15">
        <v>58.8</v>
      </c>
      <c r="H34" s="16" t="s">
        <v>25</v>
      </c>
    </row>
    <row r="35" spans="1:8" ht="18.75">
      <c r="A35" s="27"/>
      <c r="B35" s="28" t="s">
        <v>20</v>
      </c>
      <c r="C35" s="17">
        <v>25</v>
      </c>
      <c r="D35" s="18">
        <v>2.2000000000000002</v>
      </c>
      <c r="E35" s="18">
        <v>0.3</v>
      </c>
      <c r="F35" s="18">
        <v>11.3</v>
      </c>
      <c r="G35" s="18">
        <v>57</v>
      </c>
      <c r="H35" s="19" t="s">
        <v>25</v>
      </c>
    </row>
    <row r="36" spans="1:8" ht="18.75">
      <c r="A36" s="27"/>
      <c r="B36" s="28" t="s">
        <v>54</v>
      </c>
      <c r="C36" s="17">
        <v>20</v>
      </c>
      <c r="D36" s="18">
        <v>0.6</v>
      </c>
      <c r="E36" s="18">
        <v>0</v>
      </c>
      <c r="F36" s="18">
        <v>1.2</v>
      </c>
      <c r="G36" s="18">
        <v>7.4</v>
      </c>
      <c r="H36" s="19" t="s">
        <v>67</v>
      </c>
    </row>
    <row r="37" spans="1:8" ht="18.75">
      <c r="A37" s="27"/>
      <c r="B37" s="28" t="s">
        <v>55</v>
      </c>
      <c r="C37" s="17">
        <v>150</v>
      </c>
      <c r="D37" s="18">
        <v>12.7</v>
      </c>
      <c r="E37" s="18">
        <v>18</v>
      </c>
      <c r="F37" s="18">
        <v>3.3</v>
      </c>
      <c r="G37" s="18">
        <v>225.5</v>
      </c>
      <c r="H37" s="19" t="s">
        <v>68</v>
      </c>
    </row>
    <row r="38" spans="1:8" ht="19.5" thickBot="1">
      <c r="A38" s="27"/>
      <c r="B38" s="28" t="s">
        <v>56</v>
      </c>
      <c r="C38" s="17">
        <v>200</v>
      </c>
      <c r="D38" s="18">
        <v>1.8</v>
      </c>
      <c r="E38" s="18">
        <v>2.9</v>
      </c>
      <c r="F38" s="18">
        <v>11.3</v>
      </c>
      <c r="G38" s="18">
        <v>86</v>
      </c>
      <c r="H38" s="19" t="s">
        <v>69</v>
      </c>
    </row>
    <row r="39" spans="1:8" ht="19.5" thickBot="1">
      <c r="A39" s="20"/>
      <c r="B39" s="21" t="s">
        <v>28</v>
      </c>
      <c r="C39" s="22">
        <f>SUM(C34:C38)</f>
        <v>420</v>
      </c>
      <c r="D39" s="41">
        <f>SUM(D34:D38)</f>
        <v>19.3</v>
      </c>
      <c r="E39" s="41">
        <f>SUM(E34:E38)</f>
        <v>21.5</v>
      </c>
      <c r="F39" s="41">
        <f>SUM(F34:F38)</f>
        <v>39.200000000000003</v>
      </c>
      <c r="G39" s="41">
        <f>SUM(G34:G38)</f>
        <v>434.7</v>
      </c>
      <c r="H39" s="24"/>
    </row>
    <row r="40" spans="1:8" ht="18.75">
      <c r="A40" s="25" t="s">
        <v>30</v>
      </c>
      <c r="B40" s="26" t="s">
        <v>19</v>
      </c>
      <c r="C40" s="14">
        <v>50</v>
      </c>
      <c r="D40" s="15">
        <v>4</v>
      </c>
      <c r="E40" s="15">
        <v>0.6</v>
      </c>
      <c r="F40" s="15">
        <v>24.2</v>
      </c>
      <c r="G40" s="15">
        <v>117.6</v>
      </c>
      <c r="H40" s="16" t="s">
        <v>25</v>
      </c>
    </row>
    <row r="41" spans="1:8" ht="18.75">
      <c r="A41" s="27"/>
      <c r="B41" s="28" t="s">
        <v>20</v>
      </c>
      <c r="C41" s="17">
        <v>25</v>
      </c>
      <c r="D41" s="18">
        <v>2.2000000000000002</v>
      </c>
      <c r="E41" s="18">
        <v>0.3</v>
      </c>
      <c r="F41" s="18">
        <v>11.3</v>
      </c>
      <c r="G41" s="18">
        <v>57</v>
      </c>
      <c r="H41" s="19" t="s">
        <v>25</v>
      </c>
    </row>
    <row r="42" spans="1:8" ht="18.75">
      <c r="A42" s="27"/>
      <c r="B42" s="28" t="s">
        <v>101</v>
      </c>
      <c r="C42" s="17">
        <v>60</v>
      </c>
      <c r="D42" s="18">
        <v>0.5</v>
      </c>
      <c r="E42" s="18">
        <v>0.1</v>
      </c>
      <c r="F42" s="18">
        <v>1.5</v>
      </c>
      <c r="G42" s="18">
        <v>8.5</v>
      </c>
      <c r="H42" s="19" t="s">
        <v>102</v>
      </c>
    </row>
    <row r="43" spans="1:8" ht="18.75">
      <c r="A43" s="27"/>
      <c r="B43" s="28" t="s">
        <v>105</v>
      </c>
      <c r="C43" s="17">
        <v>200</v>
      </c>
      <c r="D43" s="18">
        <v>7.9</v>
      </c>
      <c r="E43" s="18">
        <v>4.0999999999999996</v>
      </c>
      <c r="F43" s="18">
        <v>12.4</v>
      </c>
      <c r="G43" s="18">
        <v>118</v>
      </c>
      <c r="H43" s="19" t="s">
        <v>106</v>
      </c>
    </row>
    <row r="44" spans="1:8" ht="18.75">
      <c r="A44" s="27"/>
      <c r="B44" s="28" t="s">
        <v>103</v>
      </c>
      <c r="C44" s="17">
        <v>200</v>
      </c>
      <c r="D44" s="18">
        <v>27.3</v>
      </c>
      <c r="E44" s="18">
        <v>8.1</v>
      </c>
      <c r="F44" s="18">
        <v>33.200000000000003</v>
      </c>
      <c r="G44" s="18">
        <v>314.60000000000002</v>
      </c>
      <c r="H44" s="19" t="s">
        <v>104</v>
      </c>
    </row>
    <row r="45" spans="1:8" ht="19.5" thickBot="1">
      <c r="A45" s="27"/>
      <c r="B45" s="28" t="s">
        <v>139</v>
      </c>
      <c r="C45" s="17">
        <v>200</v>
      </c>
      <c r="D45" s="18">
        <v>0.2</v>
      </c>
      <c r="E45" s="18">
        <v>0.1</v>
      </c>
      <c r="F45" s="18">
        <v>7.8</v>
      </c>
      <c r="G45" s="18">
        <v>32.700000000000003</v>
      </c>
      <c r="H45" s="19" t="s">
        <v>107</v>
      </c>
    </row>
    <row r="46" spans="1:8" ht="19.5" thickBot="1">
      <c r="A46" s="20"/>
      <c r="B46" s="21" t="s">
        <v>35</v>
      </c>
      <c r="C46" s="22">
        <f>SUM(C40:C45)</f>
        <v>735</v>
      </c>
      <c r="D46" s="31">
        <f>SUM(D40:D45)</f>
        <v>42.100000000000009</v>
      </c>
      <c r="E46" s="32">
        <f>SUM(E40:E45)</f>
        <v>13.299999999999999</v>
      </c>
      <c r="F46" s="32">
        <f>SUM(F40:F45)</f>
        <v>90.399999999999991</v>
      </c>
      <c r="G46" s="31">
        <f>SUM(G40:G45)</f>
        <v>648.40000000000009</v>
      </c>
      <c r="H46" s="24"/>
    </row>
    <row r="47" spans="1:8" ht="21" customHeight="1" thickBot="1">
      <c r="A47" s="20"/>
      <c r="B47" s="21" t="s">
        <v>36</v>
      </c>
      <c r="C47" s="22">
        <f>C33+C39+C46</f>
        <v>1355</v>
      </c>
      <c r="D47" s="41">
        <f>D33+D39+D46</f>
        <v>67</v>
      </c>
      <c r="E47" s="41">
        <f>E33+E39+E46</f>
        <v>39.799999999999997</v>
      </c>
      <c r="F47" s="41">
        <f>F33+F39+F46</f>
        <v>139</v>
      </c>
      <c r="G47" s="41">
        <f>G33+G39+G46</f>
        <v>1189.3000000000002</v>
      </c>
      <c r="H47" s="29"/>
    </row>
  </sheetData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opLeftCell="A22" zoomScale="80" zoomScaleNormal="80" workbookViewId="0">
      <selection activeCell="G44" sqref="G44"/>
    </sheetView>
  </sheetViews>
  <sheetFormatPr defaultRowHeight="15"/>
  <cols>
    <col min="1" max="1" width="16" customWidth="1"/>
    <col min="2" max="2" width="51.140625" customWidth="1"/>
    <col min="3" max="3" width="10.5703125" customWidth="1"/>
    <col min="4" max="4" width="11.85546875" customWidth="1"/>
    <col min="7" max="7" width="20.5703125" customWidth="1"/>
    <col min="8" max="8" width="15.140625" customWidth="1"/>
  </cols>
  <sheetData>
    <row r="1" spans="1:8" ht="19.5" thickBot="1">
      <c r="A1" s="30" t="s">
        <v>110</v>
      </c>
      <c r="B1" s="30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13</v>
      </c>
      <c r="E3" s="11" t="s">
        <v>14</v>
      </c>
      <c r="F3" s="12" t="s">
        <v>15</v>
      </c>
      <c r="G3" s="9" t="s">
        <v>16</v>
      </c>
      <c r="H3" s="13" t="s">
        <v>10</v>
      </c>
    </row>
    <row r="4" spans="1:8" ht="18.75">
      <c r="A4" s="38" t="s">
        <v>11</v>
      </c>
      <c r="B4" s="40" t="s">
        <v>85</v>
      </c>
      <c r="C4" s="39">
        <v>200</v>
      </c>
      <c r="D4" s="15">
        <v>5.6</v>
      </c>
      <c r="E4" s="15">
        <v>5</v>
      </c>
      <c r="F4" s="15">
        <v>9.4</v>
      </c>
      <c r="G4" s="15">
        <v>106.2</v>
      </c>
      <c r="H4" s="16" t="s">
        <v>17</v>
      </c>
    </row>
    <row r="5" spans="1:8" ht="19.5" thickBot="1">
      <c r="A5" s="42" t="s">
        <v>12</v>
      </c>
      <c r="B5" s="13"/>
      <c r="C5" s="36"/>
      <c r="D5" s="18"/>
      <c r="E5" s="18"/>
      <c r="F5" s="18"/>
      <c r="G5" s="18"/>
      <c r="H5" s="19"/>
    </row>
    <row r="6" spans="1:8" ht="19.5" thickBot="1">
      <c r="A6" s="35"/>
      <c r="B6" s="37" t="s">
        <v>18</v>
      </c>
      <c r="C6" s="22">
        <v>200</v>
      </c>
      <c r="D6" s="23">
        <v>5.6</v>
      </c>
      <c r="E6" s="23">
        <v>5</v>
      </c>
      <c r="F6" s="23">
        <v>9.4</v>
      </c>
      <c r="G6" s="23">
        <v>106.2</v>
      </c>
      <c r="H6" s="24"/>
    </row>
    <row r="7" spans="1:8" ht="18.75">
      <c r="A7" s="25" t="s">
        <v>31</v>
      </c>
      <c r="B7" s="26" t="s">
        <v>19</v>
      </c>
      <c r="C7" s="14">
        <v>25</v>
      </c>
      <c r="D7" s="15">
        <v>2</v>
      </c>
      <c r="E7" s="15">
        <v>0.3</v>
      </c>
      <c r="F7" s="15">
        <v>12.1</v>
      </c>
      <c r="G7" s="15">
        <v>58.8</v>
      </c>
      <c r="H7" s="16" t="s">
        <v>25</v>
      </c>
    </row>
    <row r="8" spans="1:8" ht="18.75">
      <c r="A8" s="27"/>
      <c r="B8" s="28" t="s">
        <v>20</v>
      </c>
      <c r="C8" s="17">
        <v>25</v>
      </c>
      <c r="D8" s="18">
        <v>2.2000000000000002</v>
      </c>
      <c r="E8" s="18">
        <v>0.3</v>
      </c>
      <c r="F8" s="18">
        <v>11.3</v>
      </c>
      <c r="G8" s="18">
        <v>57</v>
      </c>
      <c r="H8" s="19" t="s">
        <v>25</v>
      </c>
    </row>
    <row r="9" spans="1:8" ht="18.75">
      <c r="A9" s="27"/>
      <c r="B9" s="28" t="s">
        <v>32</v>
      </c>
      <c r="C9" s="17">
        <v>60</v>
      </c>
      <c r="D9" s="18">
        <v>0.7</v>
      </c>
      <c r="E9" s="18">
        <v>0.1</v>
      </c>
      <c r="F9" s="18">
        <v>2.2999999999999998</v>
      </c>
      <c r="G9" s="18">
        <v>12.8</v>
      </c>
      <c r="H9" s="19" t="s">
        <v>40</v>
      </c>
    </row>
    <row r="10" spans="1:8" ht="18.75">
      <c r="A10" s="27"/>
      <c r="B10" s="28" t="s">
        <v>39</v>
      </c>
      <c r="C10" s="17">
        <v>150</v>
      </c>
      <c r="D10" s="18">
        <v>3.7</v>
      </c>
      <c r="E10" s="18">
        <v>4.8</v>
      </c>
      <c r="F10" s="18">
        <v>36.5</v>
      </c>
      <c r="G10" s="18">
        <v>203.5</v>
      </c>
      <c r="H10" s="19" t="s">
        <v>45</v>
      </c>
    </row>
    <row r="11" spans="1:8" ht="18.75">
      <c r="A11" s="27"/>
      <c r="B11" s="28" t="s">
        <v>84</v>
      </c>
      <c r="C11" s="17">
        <v>75</v>
      </c>
      <c r="D11" s="18">
        <v>10.8</v>
      </c>
      <c r="E11" s="18">
        <v>2.1</v>
      </c>
      <c r="F11" s="18">
        <v>3.1</v>
      </c>
      <c r="G11" s="18">
        <v>142.69999999999999</v>
      </c>
      <c r="H11" s="19" t="s">
        <v>74</v>
      </c>
    </row>
    <row r="12" spans="1:8" ht="19.5" thickBot="1">
      <c r="A12" s="27"/>
      <c r="B12" s="28" t="s">
        <v>60</v>
      </c>
      <c r="C12" s="17">
        <v>200</v>
      </c>
      <c r="D12" s="18">
        <v>0.3</v>
      </c>
      <c r="E12" s="18">
        <v>0</v>
      </c>
      <c r="F12" s="18">
        <v>6.7</v>
      </c>
      <c r="G12" s="18">
        <v>27.9</v>
      </c>
      <c r="H12" s="19" t="s">
        <v>75</v>
      </c>
    </row>
    <row r="13" spans="1:8" ht="19.5" thickBot="1">
      <c r="A13" s="20"/>
      <c r="B13" s="21" t="s">
        <v>28</v>
      </c>
      <c r="C13" s="22">
        <f>SUM(C7:C12)</f>
        <v>535</v>
      </c>
      <c r="D13" s="41">
        <f t="shared" ref="D13:G13" si="0">SUM(D7:D12)</f>
        <v>19.700000000000003</v>
      </c>
      <c r="E13" s="43">
        <f t="shared" si="0"/>
        <v>7.6</v>
      </c>
      <c r="F13" s="41">
        <f t="shared" si="0"/>
        <v>72</v>
      </c>
      <c r="G13" s="41">
        <f t="shared" si="0"/>
        <v>502.7</v>
      </c>
      <c r="H13" s="24"/>
    </row>
    <row r="14" spans="1:8" ht="18.75">
      <c r="A14" s="25" t="s">
        <v>30</v>
      </c>
      <c r="B14" s="26" t="s">
        <v>19</v>
      </c>
      <c r="C14" s="14">
        <v>50</v>
      </c>
      <c r="D14" s="15">
        <v>4</v>
      </c>
      <c r="E14" s="15">
        <v>0.3</v>
      </c>
      <c r="F14" s="15">
        <v>12.1</v>
      </c>
      <c r="G14" s="15">
        <v>58.8</v>
      </c>
      <c r="H14" s="16" t="s">
        <v>25</v>
      </c>
    </row>
    <row r="15" spans="1:8" ht="18.75">
      <c r="A15" s="27"/>
      <c r="B15" s="28" t="s">
        <v>20</v>
      </c>
      <c r="C15" s="17">
        <v>25</v>
      </c>
      <c r="D15" s="18">
        <v>2.2000000000000002</v>
      </c>
      <c r="E15" s="18">
        <v>0.3</v>
      </c>
      <c r="F15" s="18">
        <v>11.3</v>
      </c>
      <c r="G15" s="18">
        <v>57</v>
      </c>
      <c r="H15" s="19" t="s">
        <v>25</v>
      </c>
    </row>
    <row r="16" spans="1:8" ht="18.75">
      <c r="A16" s="27"/>
      <c r="B16" s="28" t="s">
        <v>147</v>
      </c>
      <c r="C16" s="17">
        <v>200</v>
      </c>
      <c r="D16" s="18">
        <v>5.0999999999999996</v>
      </c>
      <c r="E16" s="18">
        <v>5.8</v>
      </c>
      <c r="F16" s="18">
        <v>10.8</v>
      </c>
      <c r="G16" s="18">
        <v>115.6</v>
      </c>
      <c r="H16" s="19" t="s">
        <v>115</v>
      </c>
    </row>
    <row r="17" spans="1:8" ht="18.75">
      <c r="A17" s="27"/>
      <c r="B17" s="28" t="s">
        <v>151</v>
      </c>
      <c r="C17" s="17">
        <v>150</v>
      </c>
      <c r="D17" s="18">
        <v>2.9</v>
      </c>
      <c r="E17" s="18">
        <v>26.5</v>
      </c>
      <c r="F17" s="18">
        <v>8.1</v>
      </c>
      <c r="G17" s="18">
        <v>283</v>
      </c>
      <c r="H17" s="19" t="s">
        <v>152</v>
      </c>
    </row>
    <row r="18" spans="1:8" ht="18.75">
      <c r="A18" s="27"/>
      <c r="B18" s="28" t="s">
        <v>114</v>
      </c>
      <c r="C18" s="17">
        <v>90</v>
      </c>
      <c r="D18" s="18">
        <v>17.3</v>
      </c>
      <c r="E18" s="18">
        <v>3.8</v>
      </c>
      <c r="F18" s="18">
        <v>12.1</v>
      </c>
      <c r="G18" s="18">
        <v>151.69999999999999</v>
      </c>
      <c r="H18" s="19" t="s">
        <v>116</v>
      </c>
    </row>
    <row r="19" spans="1:8" ht="19.5" thickBot="1">
      <c r="A19" s="27"/>
      <c r="B19" s="28" t="s">
        <v>66</v>
      </c>
      <c r="C19" s="17">
        <v>200</v>
      </c>
      <c r="D19" s="18">
        <v>0.5</v>
      </c>
      <c r="E19" s="18">
        <v>0</v>
      </c>
      <c r="F19" s="18">
        <v>19.8</v>
      </c>
      <c r="G19" s="18">
        <v>81</v>
      </c>
      <c r="H19" s="19" t="s">
        <v>81</v>
      </c>
    </row>
    <row r="20" spans="1:8" ht="19.5" thickBot="1">
      <c r="A20" s="20"/>
      <c r="B20" s="21" t="s">
        <v>35</v>
      </c>
      <c r="C20" s="22">
        <f>SUM(C14:C19)</f>
        <v>715</v>
      </c>
      <c r="D20" s="32">
        <f>SUM(D14:D19)</f>
        <v>32</v>
      </c>
      <c r="E20" s="32">
        <f>SUM(E14:E19)</f>
        <v>36.699999999999996</v>
      </c>
      <c r="F20" s="32">
        <f>SUM(F14:F19)</f>
        <v>74.2</v>
      </c>
      <c r="G20" s="32">
        <f>SUM(G14:G19)</f>
        <v>747.09999999999991</v>
      </c>
      <c r="H20" s="24"/>
    </row>
    <row r="21" spans="1:8" ht="19.5" thickBot="1">
      <c r="A21" s="20"/>
      <c r="B21" s="21" t="s">
        <v>36</v>
      </c>
      <c r="C21" s="21">
        <f>C6+C13+C20</f>
        <v>1450</v>
      </c>
      <c r="D21" s="23">
        <f>D6+D13+D20</f>
        <v>57.300000000000004</v>
      </c>
      <c r="E21" s="23">
        <f>E6+E13+E20</f>
        <v>49.3</v>
      </c>
      <c r="F21" s="23">
        <f>F6+F13+F20</f>
        <v>155.60000000000002</v>
      </c>
      <c r="G21" s="23">
        <f>G6+G13+G20</f>
        <v>1356</v>
      </c>
      <c r="H21" s="29"/>
    </row>
    <row r="25" spans="1:8" ht="19.5" thickBot="1">
      <c r="A25" s="30" t="s">
        <v>111</v>
      </c>
      <c r="B25" s="30"/>
      <c r="C25" s="1"/>
      <c r="D25" s="1"/>
      <c r="E25" s="1"/>
      <c r="F25" s="1"/>
      <c r="G25" s="1"/>
      <c r="H25" s="1"/>
    </row>
    <row r="26" spans="1:8" ht="19.5" thickBot="1">
      <c r="A26" s="2" t="s">
        <v>1</v>
      </c>
      <c r="B26" s="3" t="s">
        <v>3</v>
      </c>
      <c r="C26" s="2" t="s">
        <v>5</v>
      </c>
      <c r="D26" s="4" t="s">
        <v>6</v>
      </c>
      <c r="E26" s="5" t="s">
        <v>7</v>
      </c>
      <c r="F26" s="6"/>
      <c r="G26" s="7" t="s">
        <v>8</v>
      </c>
      <c r="H26" s="3" t="s">
        <v>9</v>
      </c>
    </row>
    <row r="27" spans="1:8" ht="19.5" thickBot="1">
      <c r="A27" s="8" t="s">
        <v>2</v>
      </c>
      <c r="B27" s="9" t="s">
        <v>4</v>
      </c>
      <c r="C27" s="9" t="s">
        <v>4</v>
      </c>
      <c r="D27" s="10" t="s">
        <v>13</v>
      </c>
      <c r="E27" s="11" t="s">
        <v>14</v>
      </c>
      <c r="F27" s="12" t="s">
        <v>15</v>
      </c>
      <c r="G27" s="9" t="s">
        <v>16</v>
      </c>
      <c r="H27" s="13" t="s">
        <v>10</v>
      </c>
    </row>
    <row r="28" spans="1:8" ht="18.75">
      <c r="A28" s="38" t="s">
        <v>11</v>
      </c>
      <c r="B28" s="40" t="s">
        <v>85</v>
      </c>
      <c r="C28" s="39">
        <v>200</v>
      </c>
      <c r="D28" s="15">
        <v>5.6</v>
      </c>
      <c r="E28" s="15">
        <v>5</v>
      </c>
      <c r="F28" s="15">
        <v>9.4</v>
      </c>
      <c r="G28" s="15">
        <v>106.2</v>
      </c>
      <c r="H28" s="16" t="s">
        <v>17</v>
      </c>
    </row>
    <row r="29" spans="1:8" ht="19.5" thickBot="1">
      <c r="A29" s="42" t="s">
        <v>12</v>
      </c>
      <c r="B29" s="13"/>
      <c r="C29" s="36"/>
      <c r="D29" s="18"/>
      <c r="E29" s="18"/>
      <c r="F29" s="18"/>
      <c r="G29" s="18"/>
      <c r="H29" s="19"/>
    </row>
    <row r="30" spans="1:8" ht="19.5" thickBot="1">
      <c r="A30" s="35"/>
      <c r="B30" s="55" t="s">
        <v>18</v>
      </c>
      <c r="C30" s="56">
        <v>200</v>
      </c>
      <c r="D30" s="23">
        <v>5.6</v>
      </c>
      <c r="E30" s="23">
        <v>5</v>
      </c>
      <c r="F30" s="23">
        <v>9.4</v>
      </c>
      <c r="G30" s="23">
        <v>106.2</v>
      </c>
      <c r="H30" s="24"/>
    </row>
    <row r="31" spans="1:8" ht="18.75">
      <c r="A31" s="25" t="s">
        <v>31</v>
      </c>
      <c r="B31" s="60" t="s">
        <v>19</v>
      </c>
      <c r="C31" s="57">
        <v>25</v>
      </c>
      <c r="D31" s="15">
        <v>2</v>
      </c>
      <c r="E31" s="15">
        <v>0.3</v>
      </c>
      <c r="F31" s="15">
        <v>12.1</v>
      </c>
      <c r="G31" s="15">
        <v>58.8</v>
      </c>
      <c r="H31" s="16" t="s">
        <v>25</v>
      </c>
    </row>
    <row r="32" spans="1:8" ht="18.75">
      <c r="A32" s="27"/>
      <c r="B32" s="61" t="s">
        <v>20</v>
      </c>
      <c r="C32" s="58">
        <v>25</v>
      </c>
      <c r="D32" s="18">
        <v>2.2000000000000002</v>
      </c>
      <c r="E32" s="18">
        <v>0.3</v>
      </c>
      <c r="F32" s="18">
        <v>11.3</v>
      </c>
      <c r="G32" s="18">
        <v>57</v>
      </c>
      <c r="H32" s="19" t="s">
        <v>25</v>
      </c>
    </row>
    <row r="33" spans="1:8" ht="18.75">
      <c r="A33" s="27"/>
      <c r="B33" s="61" t="s">
        <v>21</v>
      </c>
      <c r="C33" s="58">
        <v>10</v>
      </c>
      <c r="D33" s="18">
        <v>0.1</v>
      </c>
      <c r="E33" s="18">
        <v>8</v>
      </c>
      <c r="F33" s="18">
        <v>0.1</v>
      </c>
      <c r="G33" s="18">
        <v>72.7</v>
      </c>
      <c r="H33" s="19" t="s">
        <v>49</v>
      </c>
    </row>
    <row r="34" spans="1:8" ht="18.75">
      <c r="A34" s="27"/>
      <c r="B34" s="61" t="s">
        <v>22</v>
      </c>
      <c r="C34" s="58">
        <v>15</v>
      </c>
      <c r="D34" s="18">
        <v>3.5</v>
      </c>
      <c r="E34" s="18">
        <v>4.4000000000000004</v>
      </c>
      <c r="F34" s="18">
        <v>0</v>
      </c>
      <c r="G34" s="18">
        <v>53.8</v>
      </c>
      <c r="H34" s="19" t="s">
        <v>26</v>
      </c>
    </row>
    <row r="35" spans="1:8" ht="18.75">
      <c r="A35" s="27"/>
      <c r="B35" s="61" t="s">
        <v>117</v>
      </c>
      <c r="C35" s="58">
        <v>200</v>
      </c>
      <c r="D35" s="18">
        <v>5.5</v>
      </c>
      <c r="E35" s="18">
        <v>5.6</v>
      </c>
      <c r="F35" s="18">
        <v>17.7</v>
      </c>
      <c r="G35" s="18">
        <v>143</v>
      </c>
      <c r="H35" s="19" t="s">
        <v>118</v>
      </c>
    </row>
    <row r="36" spans="1:8" ht="19.5" thickBot="1">
      <c r="A36" s="27"/>
      <c r="B36" s="59" t="s">
        <v>24</v>
      </c>
      <c r="C36" s="58">
        <v>200</v>
      </c>
      <c r="D36" s="18">
        <v>4.5999999999999996</v>
      </c>
      <c r="E36" s="18">
        <v>3.6</v>
      </c>
      <c r="F36" s="18">
        <v>12.6</v>
      </c>
      <c r="G36" s="18">
        <v>100.4</v>
      </c>
      <c r="H36" s="19" t="s">
        <v>29</v>
      </c>
    </row>
    <row r="37" spans="1:8" ht="19.5" thickBot="1">
      <c r="A37" s="20"/>
      <c r="B37" s="21" t="s">
        <v>28</v>
      </c>
      <c r="C37" s="22">
        <f>SUM(C31:C36)</f>
        <v>475</v>
      </c>
      <c r="D37" s="32">
        <f>SUM(D31:D36)</f>
        <v>17.899999999999999</v>
      </c>
      <c r="E37" s="32">
        <f>SUM(E31:E36)</f>
        <v>22.200000000000003</v>
      </c>
      <c r="F37" s="32">
        <f>SUM(F31:F36)</f>
        <v>53.800000000000004</v>
      </c>
      <c r="G37" s="32">
        <f>SUM(G31:G36)</f>
        <v>485.70000000000005</v>
      </c>
      <c r="H37" s="24"/>
    </row>
    <row r="38" spans="1:8" ht="18.75">
      <c r="A38" s="25" t="s">
        <v>30</v>
      </c>
      <c r="B38" s="26" t="s">
        <v>19</v>
      </c>
      <c r="C38" s="14">
        <v>50</v>
      </c>
      <c r="D38" s="15">
        <v>4</v>
      </c>
      <c r="E38" s="15">
        <v>0.6</v>
      </c>
      <c r="F38" s="15">
        <v>24.2</v>
      </c>
      <c r="G38" s="15">
        <v>117.6</v>
      </c>
      <c r="H38" s="16" t="s">
        <v>25</v>
      </c>
    </row>
    <row r="39" spans="1:8" ht="18.75">
      <c r="A39" s="27"/>
      <c r="B39" s="28" t="s">
        <v>20</v>
      </c>
      <c r="C39" s="17">
        <v>25</v>
      </c>
      <c r="D39" s="18">
        <v>2.2000000000000002</v>
      </c>
      <c r="E39" s="18">
        <v>0.3</v>
      </c>
      <c r="F39" s="18">
        <v>11.3</v>
      </c>
      <c r="G39" s="18">
        <v>57</v>
      </c>
      <c r="H39" s="19" t="s">
        <v>25</v>
      </c>
    </row>
    <row r="40" spans="1:8" ht="18.75">
      <c r="A40" s="27"/>
      <c r="B40" s="28" t="s">
        <v>119</v>
      </c>
      <c r="C40" s="17">
        <v>200</v>
      </c>
      <c r="D40" s="18">
        <v>4.5999999999999996</v>
      </c>
      <c r="E40" s="18">
        <v>3.3</v>
      </c>
      <c r="F40" s="18">
        <v>11.4</v>
      </c>
      <c r="G40" s="18">
        <v>94.1</v>
      </c>
      <c r="H40" s="19" t="s">
        <v>122</v>
      </c>
    </row>
    <row r="41" spans="1:8" ht="18.75">
      <c r="A41" s="27"/>
      <c r="B41" s="28" t="s">
        <v>33</v>
      </c>
      <c r="C41" s="17">
        <v>150</v>
      </c>
      <c r="D41" s="18">
        <v>3.1</v>
      </c>
      <c r="E41" s="18">
        <v>5.2</v>
      </c>
      <c r="F41" s="18">
        <v>19.8</v>
      </c>
      <c r="G41" s="18">
        <v>139.4</v>
      </c>
      <c r="H41" s="19" t="s">
        <v>48</v>
      </c>
    </row>
    <row r="42" spans="1:8" ht="18.75">
      <c r="A42" s="27"/>
      <c r="B42" s="28" t="s">
        <v>156</v>
      </c>
      <c r="C42" s="17">
        <v>80</v>
      </c>
      <c r="D42" s="18">
        <v>25.73</v>
      </c>
      <c r="E42" s="18">
        <v>1.9</v>
      </c>
      <c r="F42" s="18">
        <v>0.9</v>
      </c>
      <c r="G42" s="18">
        <v>123.9</v>
      </c>
      <c r="H42" s="19" t="s">
        <v>162</v>
      </c>
    </row>
    <row r="43" spans="1:8" ht="18.75">
      <c r="A43" s="27"/>
      <c r="B43" s="28" t="s">
        <v>120</v>
      </c>
      <c r="C43" s="17">
        <v>200</v>
      </c>
      <c r="D43" s="18">
        <v>0.2</v>
      </c>
      <c r="E43" s="18">
        <v>0.1</v>
      </c>
      <c r="F43" s="18">
        <v>9.9</v>
      </c>
      <c r="G43" s="18">
        <v>41.4</v>
      </c>
      <c r="H43" s="19" t="s">
        <v>121</v>
      </c>
    </row>
    <row r="44" spans="1:8" ht="19.5" thickBot="1">
      <c r="A44" s="27"/>
      <c r="B44" s="28" t="s">
        <v>158</v>
      </c>
      <c r="C44" s="17">
        <v>150</v>
      </c>
      <c r="D44" s="18">
        <v>0.6</v>
      </c>
      <c r="E44" s="18">
        <v>0.6</v>
      </c>
      <c r="F44" s="18">
        <v>14.7</v>
      </c>
      <c r="G44" s="18">
        <v>70.3</v>
      </c>
      <c r="H44" s="19" t="s">
        <v>42</v>
      </c>
    </row>
    <row r="45" spans="1:8" ht="19.5" thickBot="1">
      <c r="A45" s="20"/>
      <c r="B45" s="21" t="s">
        <v>35</v>
      </c>
      <c r="C45" s="22">
        <f>SUM(C38:C44)</f>
        <v>855</v>
      </c>
      <c r="D45" s="31">
        <f>SUM(D38:D44)</f>
        <v>40.430000000000007</v>
      </c>
      <c r="E45" s="32">
        <f>SUM(E38:E44)</f>
        <v>11.999999999999998</v>
      </c>
      <c r="F45" s="32">
        <f>SUM(F38:F44)</f>
        <v>92.200000000000017</v>
      </c>
      <c r="G45" s="31">
        <f>SUM(G38:G44)</f>
        <v>643.69999999999993</v>
      </c>
      <c r="H45" s="24"/>
    </row>
    <row r="46" spans="1:8" ht="19.5" thickBot="1">
      <c r="A46" s="20"/>
      <c r="B46" s="21" t="s">
        <v>36</v>
      </c>
      <c r="C46" s="22">
        <f>C30+C37+C45</f>
        <v>1530</v>
      </c>
      <c r="D46" s="43">
        <f>D30+D37+D45</f>
        <v>63.930000000000007</v>
      </c>
      <c r="E46" s="43">
        <f>E30+E37+E45</f>
        <v>39.200000000000003</v>
      </c>
      <c r="F46" s="43">
        <f>F30+F37+F45</f>
        <v>155.40000000000003</v>
      </c>
      <c r="G46" s="43">
        <f>G30+G37+G45</f>
        <v>1235.5999999999999</v>
      </c>
      <c r="H46" s="29"/>
    </row>
  </sheetData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topLeftCell="A19" zoomScale="80" zoomScaleNormal="80" workbookViewId="0">
      <selection activeCell="E63" sqref="E62:E63"/>
    </sheetView>
  </sheetViews>
  <sheetFormatPr defaultRowHeight="15"/>
  <cols>
    <col min="1" max="1" width="15.5703125" customWidth="1"/>
    <col min="2" max="2" width="50" customWidth="1"/>
    <col min="3" max="3" width="10" customWidth="1"/>
    <col min="4" max="4" width="12.28515625" customWidth="1"/>
    <col min="5" max="5" width="9" bestFit="1" customWidth="1"/>
    <col min="6" max="6" width="9.7109375" bestFit="1" customWidth="1"/>
    <col min="7" max="7" width="19.42578125" customWidth="1"/>
    <col min="8" max="8" width="14.140625" customWidth="1"/>
  </cols>
  <sheetData>
    <row r="1" spans="1:8" ht="19.5" thickBot="1">
      <c r="A1" s="30" t="s">
        <v>123</v>
      </c>
      <c r="B1" s="30"/>
      <c r="C1" s="1"/>
      <c r="D1" s="1"/>
      <c r="E1" s="1"/>
      <c r="F1" s="1"/>
      <c r="G1" s="1"/>
      <c r="H1" s="1"/>
    </row>
    <row r="2" spans="1:8" ht="19.5" thickBot="1">
      <c r="A2" s="2" t="s">
        <v>1</v>
      </c>
      <c r="B2" s="3" t="s">
        <v>3</v>
      </c>
      <c r="C2" s="2" t="s">
        <v>5</v>
      </c>
      <c r="D2" s="4" t="s">
        <v>6</v>
      </c>
      <c r="E2" s="5" t="s">
        <v>7</v>
      </c>
      <c r="F2" s="6"/>
      <c r="G2" s="7" t="s">
        <v>8</v>
      </c>
      <c r="H2" s="3" t="s">
        <v>9</v>
      </c>
    </row>
    <row r="3" spans="1:8" ht="19.5" thickBot="1">
      <c r="A3" s="8" t="s">
        <v>2</v>
      </c>
      <c r="B3" s="9" t="s">
        <v>4</v>
      </c>
      <c r="C3" s="9" t="s">
        <v>4</v>
      </c>
      <c r="D3" s="10" t="s">
        <v>13</v>
      </c>
      <c r="E3" s="11" t="s">
        <v>14</v>
      </c>
      <c r="F3" s="12" t="s">
        <v>15</v>
      </c>
      <c r="G3" s="9" t="s">
        <v>16</v>
      </c>
      <c r="H3" s="13" t="s">
        <v>10</v>
      </c>
    </row>
    <row r="4" spans="1:8" ht="18.75">
      <c r="A4" s="38" t="s">
        <v>11</v>
      </c>
      <c r="B4" s="40" t="s">
        <v>85</v>
      </c>
      <c r="C4" s="39">
        <v>200</v>
      </c>
      <c r="D4" s="15">
        <v>5.6</v>
      </c>
      <c r="E4" s="15">
        <v>5</v>
      </c>
      <c r="F4" s="15">
        <v>9.4</v>
      </c>
      <c r="G4" s="15">
        <v>106.2</v>
      </c>
      <c r="H4" s="16" t="s">
        <v>17</v>
      </c>
    </row>
    <row r="5" spans="1:8" ht="19.5" thickBot="1">
      <c r="A5" s="42" t="s">
        <v>12</v>
      </c>
      <c r="B5" s="13"/>
      <c r="C5" s="36"/>
      <c r="D5" s="18"/>
      <c r="E5" s="18"/>
      <c r="F5" s="18"/>
      <c r="G5" s="18"/>
      <c r="H5" s="19"/>
    </row>
    <row r="6" spans="1:8" ht="19.5" thickBot="1">
      <c r="A6" s="35"/>
      <c r="B6" s="63" t="s">
        <v>18</v>
      </c>
      <c r="C6" s="62">
        <v>200</v>
      </c>
      <c r="D6" s="23">
        <v>5.6</v>
      </c>
      <c r="E6" s="23">
        <v>5</v>
      </c>
      <c r="F6" s="23">
        <v>9.4</v>
      </c>
      <c r="G6" s="23">
        <v>106.2</v>
      </c>
      <c r="H6" s="24"/>
    </row>
    <row r="7" spans="1:8" ht="18.75">
      <c r="A7" s="38" t="s">
        <v>31</v>
      </c>
      <c r="B7" s="53" t="s">
        <v>19</v>
      </c>
      <c r="C7" s="57">
        <v>25</v>
      </c>
      <c r="D7" s="15">
        <v>2</v>
      </c>
      <c r="E7" s="15">
        <v>0.3</v>
      </c>
      <c r="F7" s="15">
        <v>12.1</v>
      </c>
      <c r="G7" s="15">
        <v>58.8</v>
      </c>
      <c r="H7" s="16" t="s">
        <v>25</v>
      </c>
    </row>
    <row r="8" spans="1:8" ht="18.75">
      <c r="A8" s="45"/>
      <c r="B8" s="54" t="s">
        <v>20</v>
      </c>
      <c r="C8" s="58">
        <v>25</v>
      </c>
      <c r="D8" s="18">
        <v>2.2000000000000002</v>
      </c>
      <c r="E8" s="18">
        <v>0.3</v>
      </c>
      <c r="F8" s="18">
        <v>11.3</v>
      </c>
      <c r="G8" s="18">
        <v>57</v>
      </c>
      <c r="H8" s="19" t="s">
        <v>25</v>
      </c>
    </row>
    <row r="9" spans="1:8" ht="18.75">
      <c r="A9" s="45"/>
      <c r="B9" s="54" t="s">
        <v>135</v>
      </c>
      <c r="C9" s="58">
        <v>100</v>
      </c>
      <c r="D9" s="18">
        <v>17.100000000000001</v>
      </c>
      <c r="E9" s="18">
        <v>9</v>
      </c>
      <c r="F9" s="18">
        <v>22.4</v>
      </c>
      <c r="G9" s="18">
        <v>239.3</v>
      </c>
      <c r="H9" s="19" t="s">
        <v>136</v>
      </c>
    </row>
    <row r="10" spans="1:8" ht="18.75">
      <c r="A10" s="45"/>
      <c r="B10" s="54" t="s">
        <v>62</v>
      </c>
      <c r="C10" s="58">
        <v>30</v>
      </c>
      <c r="D10" s="18">
        <v>2</v>
      </c>
      <c r="E10" s="18">
        <v>2.6</v>
      </c>
      <c r="F10" s="18">
        <v>16.8</v>
      </c>
      <c r="G10" s="18">
        <v>99</v>
      </c>
      <c r="H10" s="19" t="s">
        <v>74</v>
      </c>
    </row>
    <row r="11" spans="1:8" ht="19.5" thickBot="1">
      <c r="A11" s="45"/>
      <c r="B11" s="54" t="s">
        <v>63</v>
      </c>
      <c r="C11" s="58">
        <v>200</v>
      </c>
      <c r="D11" s="18">
        <v>1.6</v>
      </c>
      <c r="E11" s="18">
        <v>1.1000000000000001</v>
      </c>
      <c r="F11" s="18">
        <v>8.6999999999999993</v>
      </c>
      <c r="G11" s="18">
        <v>50.9</v>
      </c>
      <c r="H11" s="19" t="s">
        <v>77</v>
      </c>
    </row>
    <row r="12" spans="1:8" ht="19.5" thickBot="1">
      <c r="A12" s="20"/>
      <c r="B12" s="21" t="s">
        <v>28</v>
      </c>
      <c r="C12" s="22">
        <f>SUM(C7:C11)</f>
        <v>380</v>
      </c>
      <c r="D12" s="32">
        <f>SUM(D7:D11)</f>
        <v>24.900000000000002</v>
      </c>
      <c r="E12" s="32">
        <f>SUM(E7:E11)</f>
        <v>13.299999999999999</v>
      </c>
      <c r="F12" s="32">
        <f>SUM(F7:F11)</f>
        <v>71.3</v>
      </c>
      <c r="G12" s="32">
        <f>SUM(G7:G11)</f>
        <v>505</v>
      </c>
      <c r="H12" s="24"/>
    </row>
    <row r="13" spans="1:8" ht="18.75">
      <c r="A13" s="25" t="s">
        <v>30</v>
      </c>
      <c r="B13" s="26" t="s">
        <v>19</v>
      </c>
      <c r="C13" s="14">
        <v>50</v>
      </c>
      <c r="D13" s="15">
        <v>4</v>
      </c>
      <c r="E13" s="15">
        <v>0.6</v>
      </c>
      <c r="F13" s="15">
        <v>24.2</v>
      </c>
      <c r="G13" s="15">
        <v>117.6</v>
      </c>
      <c r="H13" s="16" t="s">
        <v>25</v>
      </c>
    </row>
    <row r="14" spans="1:8" ht="18.75">
      <c r="A14" s="27"/>
      <c r="B14" s="28" t="s">
        <v>20</v>
      </c>
      <c r="C14" s="17">
        <v>25</v>
      </c>
      <c r="D14" s="18">
        <v>2.2000000000000002</v>
      </c>
      <c r="E14" s="18">
        <v>0.3</v>
      </c>
      <c r="F14" s="18">
        <v>11.3</v>
      </c>
      <c r="G14" s="18">
        <v>57</v>
      </c>
      <c r="H14" s="19" t="s">
        <v>25</v>
      </c>
    </row>
    <row r="15" spans="1:8" ht="18.75">
      <c r="A15" s="27"/>
      <c r="B15" s="28" t="s">
        <v>32</v>
      </c>
      <c r="C15" s="17">
        <v>60</v>
      </c>
      <c r="D15" s="18">
        <v>0.7</v>
      </c>
      <c r="E15" s="18">
        <v>0.1</v>
      </c>
      <c r="F15" s="18">
        <v>2.2999999999999998</v>
      </c>
      <c r="G15" s="18">
        <v>12.8</v>
      </c>
      <c r="H15" s="19" t="s">
        <v>40</v>
      </c>
    </row>
    <row r="16" spans="1:8" ht="18.75">
      <c r="A16" s="27"/>
      <c r="B16" s="28" t="s">
        <v>141</v>
      </c>
      <c r="C16" s="17">
        <v>200</v>
      </c>
      <c r="D16" s="18">
        <v>4.7</v>
      </c>
      <c r="E16" s="18">
        <v>6.2</v>
      </c>
      <c r="F16" s="18">
        <v>13.6</v>
      </c>
      <c r="G16" s="18">
        <v>129.4</v>
      </c>
      <c r="H16" s="19" t="s">
        <v>142</v>
      </c>
    </row>
    <row r="17" spans="1:8" ht="18.75">
      <c r="A17" s="27"/>
      <c r="B17" s="28" t="s">
        <v>146</v>
      </c>
      <c r="C17" s="17">
        <v>150</v>
      </c>
      <c r="D17" s="18">
        <v>8.1999999999999993</v>
      </c>
      <c r="E17" s="18">
        <v>6.9</v>
      </c>
      <c r="F17" s="18">
        <v>35.9</v>
      </c>
      <c r="G17" s="18">
        <v>238.9</v>
      </c>
      <c r="H17" s="19" t="s">
        <v>51</v>
      </c>
    </row>
    <row r="18" spans="1:8" ht="18.75">
      <c r="A18" s="27"/>
      <c r="B18" s="28" t="s">
        <v>34</v>
      </c>
      <c r="C18" s="17">
        <v>90</v>
      </c>
      <c r="D18" s="18">
        <v>8.6999999999999993</v>
      </c>
      <c r="E18" s="18">
        <v>8.8000000000000007</v>
      </c>
      <c r="F18" s="18">
        <v>4.8</v>
      </c>
      <c r="G18" s="18">
        <v>133.1</v>
      </c>
      <c r="H18" s="19" t="s">
        <v>41</v>
      </c>
    </row>
    <row r="19" spans="1:8" ht="19.5" thickBot="1">
      <c r="A19" s="27"/>
      <c r="B19" s="28" t="s">
        <v>140</v>
      </c>
      <c r="C19" s="17">
        <v>200</v>
      </c>
      <c r="D19" s="18">
        <v>0.1</v>
      </c>
      <c r="E19" s="18">
        <v>0.1</v>
      </c>
      <c r="F19" s="18">
        <v>7.9</v>
      </c>
      <c r="G19" s="18">
        <v>32.700000000000003</v>
      </c>
      <c r="H19" s="19" t="s">
        <v>143</v>
      </c>
    </row>
    <row r="20" spans="1:8" ht="19.5" thickBot="1">
      <c r="A20" s="20"/>
      <c r="B20" s="21" t="s">
        <v>35</v>
      </c>
      <c r="C20" s="22">
        <f>SUM(C13:C19)</f>
        <v>775</v>
      </c>
      <c r="D20" s="31">
        <f>SUM(D13:D19)</f>
        <v>28.6</v>
      </c>
      <c r="E20" s="32">
        <f>SUM(E13:E19)</f>
        <v>23.000000000000004</v>
      </c>
      <c r="F20" s="32">
        <f>SUM(F13:F19)</f>
        <v>100</v>
      </c>
      <c r="G20" s="31">
        <f>SUM(G13:G19)</f>
        <v>721.50000000000011</v>
      </c>
      <c r="H20" s="24"/>
    </row>
    <row r="21" spans="1:8" ht="19.5" thickBot="1">
      <c r="A21" s="20"/>
      <c r="B21" s="21" t="s">
        <v>36</v>
      </c>
      <c r="C21" s="22">
        <f>C6+C12+C20</f>
        <v>1355</v>
      </c>
      <c r="D21" s="43">
        <f>D6+D12+D20</f>
        <v>59.1</v>
      </c>
      <c r="E21" s="43">
        <f>E6+E12+E20</f>
        <v>41.3</v>
      </c>
      <c r="F21" s="43">
        <f>F6+F12+F20</f>
        <v>180.7</v>
      </c>
      <c r="G21" s="43">
        <f>G6+G12+G20</f>
        <v>1332.7000000000003</v>
      </c>
      <c r="H21" s="29"/>
    </row>
    <row r="22" spans="1:8" ht="18.75">
      <c r="A22" s="30"/>
      <c r="B22" s="30"/>
      <c r="C22" s="1"/>
      <c r="D22" s="1"/>
      <c r="E22" s="1"/>
      <c r="F22" s="1"/>
      <c r="G22" s="1"/>
      <c r="H22" s="1"/>
    </row>
    <row r="23" spans="1:8" ht="19.5" thickBot="1">
      <c r="A23" s="30" t="s">
        <v>153</v>
      </c>
      <c r="B23" s="30"/>
      <c r="C23" s="1"/>
      <c r="D23" s="1"/>
      <c r="E23" s="1"/>
      <c r="F23" s="1"/>
      <c r="G23" s="1"/>
      <c r="H23" s="1"/>
    </row>
    <row r="24" spans="1:8" ht="19.5" thickBot="1">
      <c r="A24" s="2" t="s">
        <v>1</v>
      </c>
      <c r="B24" s="3" t="s">
        <v>3</v>
      </c>
      <c r="C24" s="2" t="s">
        <v>5</v>
      </c>
      <c r="D24" s="4" t="s">
        <v>6</v>
      </c>
      <c r="E24" s="5" t="s">
        <v>7</v>
      </c>
      <c r="F24" s="6"/>
      <c r="G24" s="7" t="s">
        <v>8</v>
      </c>
      <c r="H24" s="3" t="s">
        <v>9</v>
      </c>
    </row>
    <row r="25" spans="1:8" ht="19.5" thickBot="1">
      <c r="A25" s="8" t="s">
        <v>2</v>
      </c>
      <c r="B25" s="9" t="s">
        <v>4</v>
      </c>
      <c r="C25" s="9" t="s">
        <v>4</v>
      </c>
      <c r="D25" s="10" t="s">
        <v>13</v>
      </c>
      <c r="E25" s="11" t="s">
        <v>14</v>
      </c>
      <c r="F25" s="12" t="s">
        <v>15</v>
      </c>
      <c r="G25" s="9" t="s">
        <v>16</v>
      </c>
      <c r="H25" s="13" t="s">
        <v>10</v>
      </c>
    </row>
    <row r="26" spans="1:8" ht="18.75">
      <c r="A26" s="38" t="s">
        <v>11</v>
      </c>
      <c r="B26" s="40" t="s">
        <v>85</v>
      </c>
      <c r="C26" s="39">
        <v>200</v>
      </c>
      <c r="D26" s="15">
        <v>5.6</v>
      </c>
      <c r="E26" s="15">
        <v>5</v>
      </c>
      <c r="F26" s="15">
        <v>9.4</v>
      </c>
      <c r="G26" s="15">
        <v>106.2</v>
      </c>
      <c r="H26" s="16" t="s">
        <v>17</v>
      </c>
    </row>
    <row r="27" spans="1:8" ht="19.5" thickBot="1">
      <c r="A27" s="42" t="s">
        <v>12</v>
      </c>
      <c r="B27" s="13"/>
      <c r="C27" s="36"/>
      <c r="D27" s="18"/>
      <c r="E27" s="18"/>
      <c r="F27" s="18"/>
      <c r="G27" s="18"/>
      <c r="H27" s="19"/>
    </row>
    <row r="28" spans="1:8" ht="19.5" thickBot="1">
      <c r="A28" s="35"/>
      <c r="B28" s="37" t="s">
        <v>18</v>
      </c>
      <c r="C28" s="22">
        <v>200</v>
      </c>
      <c r="D28" s="23">
        <v>5.6</v>
      </c>
      <c r="E28" s="23">
        <v>5</v>
      </c>
      <c r="F28" s="23">
        <v>9.4</v>
      </c>
      <c r="G28" s="23">
        <v>106.2</v>
      </c>
      <c r="H28" s="24"/>
    </row>
    <row r="29" spans="1:8" ht="18.75">
      <c r="A29" s="25" t="s">
        <v>31</v>
      </c>
      <c r="B29" s="26" t="s">
        <v>19</v>
      </c>
      <c r="C29" s="14">
        <v>25</v>
      </c>
      <c r="D29" s="15">
        <v>2</v>
      </c>
      <c r="E29" s="15">
        <v>0.3</v>
      </c>
      <c r="F29" s="15">
        <v>12.1</v>
      </c>
      <c r="G29" s="15">
        <v>58.8</v>
      </c>
      <c r="H29" s="16" t="s">
        <v>25</v>
      </c>
    </row>
    <row r="30" spans="1:8" ht="18.75">
      <c r="A30" s="27"/>
      <c r="B30" s="28" t="s">
        <v>20</v>
      </c>
      <c r="C30" s="17">
        <v>25</v>
      </c>
      <c r="D30" s="18">
        <v>2.2000000000000002</v>
      </c>
      <c r="E30" s="18">
        <v>0.3</v>
      </c>
      <c r="F30" s="18">
        <v>11.3</v>
      </c>
      <c r="G30" s="18">
        <v>57</v>
      </c>
      <c r="H30" s="19" t="s">
        <v>25</v>
      </c>
    </row>
    <row r="31" spans="1:8" ht="18.75">
      <c r="A31" s="27"/>
      <c r="B31" s="28" t="s">
        <v>21</v>
      </c>
      <c r="C31" s="17">
        <v>10</v>
      </c>
      <c r="D31" s="18">
        <v>0.1</v>
      </c>
      <c r="E31" s="18">
        <v>8</v>
      </c>
      <c r="F31" s="18">
        <v>0.1</v>
      </c>
      <c r="G31" s="18">
        <v>72.7</v>
      </c>
      <c r="H31" s="19" t="s">
        <v>49</v>
      </c>
    </row>
    <row r="32" spans="1:8" ht="18.75">
      <c r="A32" s="27"/>
      <c r="B32" s="28" t="s">
        <v>124</v>
      </c>
      <c r="C32" s="17">
        <v>200</v>
      </c>
      <c r="D32" s="18">
        <v>5</v>
      </c>
      <c r="E32" s="18">
        <v>6.9</v>
      </c>
      <c r="F32" s="18">
        <v>23.9</v>
      </c>
      <c r="G32" s="18">
        <v>178</v>
      </c>
      <c r="H32" s="19" t="s">
        <v>131</v>
      </c>
    </row>
    <row r="33" spans="1:8" ht="19.5" thickBot="1">
      <c r="A33" s="27"/>
      <c r="B33" s="28" t="s">
        <v>134</v>
      </c>
      <c r="C33" s="17">
        <v>330</v>
      </c>
      <c r="D33" s="18">
        <v>9.6</v>
      </c>
      <c r="E33" s="18">
        <v>8.3000000000000007</v>
      </c>
      <c r="F33" s="18">
        <v>36.299999999999997</v>
      </c>
      <c r="G33" s="18">
        <v>257.39999999999998</v>
      </c>
      <c r="H33" s="19" t="s">
        <v>74</v>
      </c>
    </row>
    <row r="34" spans="1:8" ht="19.5" thickBot="1">
      <c r="A34" s="20"/>
      <c r="B34" s="21" t="s">
        <v>28</v>
      </c>
      <c r="C34" s="22">
        <f>SUM(C29:C33)</f>
        <v>590</v>
      </c>
      <c r="D34" s="41">
        <f>SUM(D29:D33)</f>
        <v>18.899999999999999</v>
      </c>
      <c r="E34" s="43">
        <f>SUM(E29:E33)</f>
        <v>23.8</v>
      </c>
      <c r="F34" s="41">
        <f>SUM(F29:F33)</f>
        <v>83.699999999999989</v>
      </c>
      <c r="G34" s="41">
        <f>SUM(G29:G33)</f>
        <v>623.9</v>
      </c>
      <c r="H34" s="24"/>
    </row>
    <row r="35" spans="1:8" ht="18.75">
      <c r="A35" s="25" t="s">
        <v>30</v>
      </c>
      <c r="B35" s="26" t="s">
        <v>19</v>
      </c>
      <c r="C35" s="14">
        <v>50</v>
      </c>
      <c r="D35" s="15">
        <v>4</v>
      </c>
      <c r="E35" s="15">
        <v>0.6</v>
      </c>
      <c r="F35" s="15">
        <v>24.2</v>
      </c>
      <c r="G35" s="15">
        <v>117.6</v>
      </c>
      <c r="H35" s="16" t="s">
        <v>25</v>
      </c>
    </row>
    <row r="36" spans="1:8" ht="18.75">
      <c r="A36" s="27"/>
      <c r="B36" s="28" t="s">
        <v>20</v>
      </c>
      <c r="C36" s="17">
        <v>25</v>
      </c>
      <c r="D36" s="18">
        <v>2.2000000000000002</v>
      </c>
      <c r="E36" s="18">
        <v>0.3</v>
      </c>
      <c r="F36" s="18">
        <v>11.3</v>
      </c>
      <c r="G36" s="18">
        <v>57</v>
      </c>
      <c r="H36" s="19" t="s">
        <v>25</v>
      </c>
    </row>
    <row r="37" spans="1:8" ht="18.75">
      <c r="A37" s="27"/>
      <c r="B37" s="28" t="s">
        <v>125</v>
      </c>
      <c r="C37" s="17">
        <v>60</v>
      </c>
      <c r="D37" s="18">
        <v>1.7</v>
      </c>
      <c r="E37" s="18">
        <v>4.3</v>
      </c>
      <c r="F37" s="18">
        <v>6.2</v>
      </c>
      <c r="G37" s="18">
        <v>70.7</v>
      </c>
      <c r="H37" s="19" t="s">
        <v>132</v>
      </c>
    </row>
    <row r="38" spans="1:8" ht="18.75">
      <c r="A38" s="27"/>
      <c r="B38" s="28" t="s">
        <v>126</v>
      </c>
      <c r="C38" s="17">
        <v>200</v>
      </c>
      <c r="D38" s="18">
        <v>4.7</v>
      </c>
      <c r="E38" s="18">
        <v>9.1</v>
      </c>
      <c r="F38" s="18">
        <v>10.7</v>
      </c>
      <c r="G38" s="18">
        <v>143</v>
      </c>
      <c r="H38" s="19" t="s">
        <v>133</v>
      </c>
    </row>
    <row r="39" spans="1:8" ht="18.75">
      <c r="A39" s="27"/>
      <c r="B39" s="28" t="s">
        <v>39</v>
      </c>
      <c r="C39" s="17">
        <v>150</v>
      </c>
      <c r="D39" s="18">
        <v>3.7</v>
      </c>
      <c r="E39" s="18">
        <v>4.8</v>
      </c>
      <c r="F39" s="18">
        <v>36.5</v>
      </c>
      <c r="G39" s="18">
        <v>203.5</v>
      </c>
      <c r="H39" s="19" t="s">
        <v>45</v>
      </c>
    </row>
    <row r="40" spans="1:8" ht="18.75">
      <c r="A40" s="27"/>
      <c r="B40" s="28" t="s">
        <v>129</v>
      </c>
      <c r="C40" s="17">
        <v>80</v>
      </c>
      <c r="D40" s="18">
        <v>13.4</v>
      </c>
      <c r="E40" s="18">
        <v>12.6</v>
      </c>
      <c r="F40" s="18">
        <v>5.3</v>
      </c>
      <c r="G40" s="18">
        <v>189.2</v>
      </c>
      <c r="H40" s="19" t="s">
        <v>130</v>
      </c>
    </row>
    <row r="41" spans="1:8" ht="18.75">
      <c r="A41" s="27"/>
      <c r="B41" s="28" t="s">
        <v>127</v>
      </c>
      <c r="C41" s="17">
        <v>200</v>
      </c>
      <c r="D41" s="18">
        <v>0.6</v>
      </c>
      <c r="E41" s="18">
        <v>0.2</v>
      </c>
      <c r="F41" s="18">
        <v>15.2</v>
      </c>
      <c r="G41" s="18">
        <v>65.3</v>
      </c>
      <c r="H41" s="19" t="s">
        <v>128</v>
      </c>
    </row>
    <row r="42" spans="1:8" ht="19.5" thickBot="1">
      <c r="A42" s="27"/>
      <c r="B42" s="28" t="s">
        <v>160</v>
      </c>
      <c r="C42" s="17">
        <v>70</v>
      </c>
      <c r="D42" s="18">
        <v>0.6</v>
      </c>
      <c r="E42" s="18">
        <v>0.1</v>
      </c>
      <c r="F42" s="18">
        <v>5.3</v>
      </c>
      <c r="G42" s="18">
        <v>26.6</v>
      </c>
      <c r="H42" s="19" t="s">
        <v>42</v>
      </c>
    </row>
    <row r="43" spans="1:8" ht="19.5" thickBot="1">
      <c r="A43" s="20"/>
      <c r="B43" s="21" t="s">
        <v>35</v>
      </c>
      <c r="C43" s="22">
        <f>SUM(C35:C42)</f>
        <v>835</v>
      </c>
      <c r="D43" s="32">
        <f>SUM(D35:D42)</f>
        <v>30.900000000000006</v>
      </c>
      <c r="E43" s="32">
        <f>SUM(E35:E42)</f>
        <v>31.999999999999996</v>
      </c>
      <c r="F43" s="32">
        <f>SUM(F35:F42)</f>
        <v>114.7</v>
      </c>
      <c r="G43" s="32">
        <f>SUM(G35:G42)</f>
        <v>872.9</v>
      </c>
      <c r="H43" s="24"/>
    </row>
    <row r="44" spans="1:8" ht="19.5" thickBot="1">
      <c r="A44" s="20"/>
      <c r="B44" s="21" t="s">
        <v>36</v>
      </c>
      <c r="C44" s="21">
        <f>C28+C34+C43</f>
        <v>1625</v>
      </c>
      <c r="D44" s="23">
        <f t="shared" ref="D44:G44" si="0">D28+D34+D43</f>
        <v>55.400000000000006</v>
      </c>
      <c r="E44" s="23">
        <f t="shared" si="0"/>
        <v>60.8</v>
      </c>
      <c r="F44" s="23">
        <f t="shared" si="0"/>
        <v>207.8</v>
      </c>
      <c r="G44" s="23">
        <f t="shared" si="0"/>
        <v>1603</v>
      </c>
      <c r="H44" s="29"/>
    </row>
  </sheetData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2024-11-15T06:06:04Z</cp:lastPrinted>
  <dcterms:created xsi:type="dcterms:W3CDTF">2024-08-12T12:12:41Z</dcterms:created>
  <dcterms:modified xsi:type="dcterms:W3CDTF">2024-11-15T06:42:35Z</dcterms:modified>
</cp:coreProperties>
</file>